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2"/>
  </bookViews>
  <sheets>
    <sheet name="bead" sheetId="1" r:id="rId1"/>
    <sheet name="super" sheetId="2" r:id="rId2"/>
    <sheet name="stone" sheetId="3" r:id="rId3"/>
    <sheet name="cad2000" sheetId="4" r:id="rId4"/>
  </sheets>
  <definedNames/>
  <calcPr fullCalcOnLoad="1"/>
</workbook>
</file>

<file path=xl/sharedStrings.xml><?xml version="1.0" encoding="utf-8"?>
<sst xmlns="http://schemas.openxmlformats.org/spreadsheetml/2006/main" count="548" uniqueCount="455">
  <si>
    <t>Φ5*8mm Multi-Colour Rice Magnetic</t>
  </si>
  <si>
    <t>Φ6*12mm Multi-Colour Rice Magnetic</t>
  </si>
  <si>
    <t>Φ4mm Multi-Colour Round Magnetic</t>
  </si>
  <si>
    <t>Φ3*9mm Multi-Colour Cylinder Tube Magnetic</t>
  </si>
  <si>
    <t>Φ5*8mm Multi-Colour Super Rice Magnetic</t>
  </si>
  <si>
    <t>Φ6*12mm Multi-Colour Super Rice Magnetic</t>
  </si>
  <si>
    <t>Φ5*8mm Multi-Colour Twist Magnetic</t>
  </si>
  <si>
    <t>Φ6*9mm Multi-Colour Twist Magnetic</t>
  </si>
  <si>
    <t>Φ13*17mm Multi-Colour Butterfly Spacer Magnetic</t>
  </si>
  <si>
    <t>Φ6*12mm Multi-Colour Spacer Magnetic</t>
  </si>
  <si>
    <t>Φ7*13mm Multi-Colour Double Spacer Magnetic</t>
  </si>
  <si>
    <t>Φ8*14mm Multi-Colour Double Spacer Magnetic</t>
  </si>
  <si>
    <t>Φ10*10mm Multi-Colour Spacer Magnetic</t>
  </si>
  <si>
    <t>Φ10*17mm Multi-Colour Spacer Thrice Magnetic</t>
  </si>
  <si>
    <t>Φ10*18mm Multi-Colour Spacer Magnetic</t>
  </si>
  <si>
    <t>Φ5mm Glass Round Magnetic</t>
  </si>
  <si>
    <t xml:space="preserve">Φ6mm Glass Round </t>
  </si>
  <si>
    <t>Φ4mm Cat eye Round</t>
  </si>
  <si>
    <t>Φ6m Cat eye Round</t>
  </si>
  <si>
    <t>Φ18mm Magnetic Hersbit by piece Magnetic</t>
  </si>
  <si>
    <t>Φ10*10mm Stone Tiger eye spacer</t>
  </si>
  <si>
    <t xml:space="preserve">Φ10*10mm Stone opal spacer </t>
  </si>
  <si>
    <t>Φ10*10mm Glass square spacer</t>
  </si>
  <si>
    <t>Φ10*10mm Cat eye square spacer</t>
  </si>
  <si>
    <t xml:space="preserve">Φ4mm Opal stone Round </t>
  </si>
  <si>
    <t xml:space="preserve">Φ6mm Opal stone Round </t>
  </si>
  <si>
    <t>Φ4*4*4mm Opal stone square</t>
  </si>
  <si>
    <t xml:space="preserve">Φ4mm Aventurine Round </t>
  </si>
  <si>
    <t xml:space="preserve">Φ6mm Aventurine Round </t>
  </si>
  <si>
    <t xml:space="preserve">Φ4mm Turquoise Round  </t>
  </si>
  <si>
    <t>Φ6mm Turquoise Round</t>
  </si>
  <si>
    <t xml:space="preserve">Φ4mm Colour Stone Round </t>
  </si>
  <si>
    <t xml:space="preserve">Φ4mm Tiger eye Round </t>
  </si>
  <si>
    <t>Φ6mm Tiger eye Round</t>
  </si>
  <si>
    <t>Φ4*4mm Grey clasps Magnetic</t>
  </si>
  <si>
    <t>Φ5*5mm Grey clasps Magnetic</t>
  </si>
  <si>
    <t>Φ7*4mm Grey clasps Magnetic</t>
  </si>
  <si>
    <t>Φ7*4mm Black clasps Magnetic</t>
  </si>
  <si>
    <t>Φ5*4mm Grey clasps Magnetic</t>
  </si>
  <si>
    <t>Φ6*4mm Grey clasps Magnetic</t>
  </si>
  <si>
    <t>Φ6*4mm Black clasps Magnetic</t>
  </si>
  <si>
    <t>Φ8*5mm Grey clasps Magnetic</t>
  </si>
  <si>
    <t>Φ8*5mm Black clasps Magnetic</t>
  </si>
  <si>
    <t>11*6*6mm Black clasps Magnetic</t>
  </si>
  <si>
    <t>Φ6*6mm Black clasps Magnetic</t>
  </si>
  <si>
    <t>8*8mm Grey clasps square Magnetic</t>
  </si>
  <si>
    <t>11*6*6mm Grey clasps Magnetic</t>
  </si>
  <si>
    <t>Φ6*6mm Grey  clasps Magnetic</t>
  </si>
  <si>
    <t>16*6*6mm Grey clasps Magnetic</t>
  </si>
  <si>
    <t>16*6*6mm Black clasps Magnetic</t>
  </si>
  <si>
    <t>Φ12mm Black Earring Magnetic</t>
  </si>
  <si>
    <t>Φ11*6*5.1mm Grey curved clasps Magnetic</t>
  </si>
  <si>
    <t>Φ16*6*5.1mm Grey curved clasps Magnetic</t>
  </si>
  <si>
    <t>20*6*6mm Grey clasps Magnetic</t>
  </si>
  <si>
    <t>20*6*6mm Black clasps Magnetic</t>
  </si>
  <si>
    <t>Φ10mm Black Earring Magnetic</t>
  </si>
  <si>
    <t>Φ6*6mm Stainless steel covers Magnetic</t>
  </si>
  <si>
    <t xml:space="preserve">Φ20mm Magnetic Ball </t>
  </si>
  <si>
    <r>
      <t>STRONG MAGNET INC.</t>
    </r>
    <r>
      <rPr>
        <sz val="12"/>
        <color indexed="8"/>
        <rFont val="Times New Roman"/>
        <family val="1"/>
      </rPr>
      <t xml:space="preserve"> BN:816957427,   GST NO: 816957427 RT0001</t>
    </r>
  </si>
  <si>
    <t>www.strong-mag.com  CA$2000 to start your business</t>
  </si>
  <si>
    <t>NAME OF COMMODITY  SPECIFICATION</t>
  </si>
  <si>
    <t>Price CA$</t>
  </si>
  <si>
    <t xml:space="preserve">QT </t>
  </si>
  <si>
    <t>Total CA$</t>
  </si>
  <si>
    <r>
      <t>w</t>
    </r>
    <r>
      <rPr>
        <sz val="12"/>
        <rFont val="宋体"/>
        <family val="0"/>
      </rPr>
      <t>holesale</t>
    </r>
  </si>
  <si>
    <r>
      <t xml:space="preserve">Φ6*8mm Hexagon Tube Double Cone super  </t>
    </r>
    <r>
      <rPr>
        <sz val="12"/>
        <color indexed="8"/>
        <rFont val="Arial"/>
        <family val="2"/>
      </rPr>
      <t>Magnetic</t>
    </r>
  </si>
  <si>
    <r>
      <t>Zip-lock bag</t>
    </r>
    <r>
      <rPr>
        <sz val="12"/>
        <color indexed="8"/>
        <rFont val="宋体"/>
        <family val="0"/>
      </rPr>
      <t>（</t>
    </r>
    <r>
      <rPr>
        <sz val="12"/>
        <color indexed="8"/>
        <rFont val="Arial"/>
        <family val="2"/>
      </rPr>
      <t>S</t>
    </r>
    <r>
      <rPr>
        <sz val="12"/>
        <color indexed="8"/>
        <rFont val="宋体"/>
        <family val="0"/>
      </rPr>
      <t>）</t>
    </r>
    <r>
      <rPr>
        <sz val="12"/>
        <color indexed="8"/>
        <rFont val="Arial"/>
        <family val="2"/>
      </rPr>
      <t xml:space="preserve">  </t>
    </r>
  </si>
  <si>
    <r>
      <t>Zip-lock bag</t>
    </r>
    <r>
      <rPr>
        <sz val="12"/>
        <color indexed="8"/>
        <rFont val="宋体"/>
        <family val="0"/>
      </rPr>
      <t>（</t>
    </r>
    <r>
      <rPr>
        <sz val="12"/>
        <color indexed="8"/>
        <rFont val="Arial"/>
        <family val="2"/>
      </rPr>
      <t>M</t>
    </r>
    <r>
      <rPr>
        <sz val="12"/>
        <color indexed="8"/>
        <rFont val="宋体"/>
        <family val="0"/>
      </rPr>
      <t>）</t>
    </r>
    <r>
      <rPr>
        <sz val="12"/>
        <color indexed="8"/>
        <rFont val="Arial"/>
        <family val="2"/>
      </rPr>
      <t xml:space="preserve">  </t>
    </r>
  </si>
  <si>
    <r>
      <t>Zip-lock bag</t>
    </r>
    <r>
      <rPr>
        <sz val="12"/>
        <color indexed="8"/>
        <rFont val="宋体"/>
        <family val="0"/>
      </rPr>
      <t>（</t>
    </r>
    <r>
      <rPr>
        <sz val="12"/>
        <color indexed="8"/>
        <rFont val="Arial"/>
        <family val="2"/>
      </rPr>
      <t>L</t>
    </r>
    <r>
      <rPr>
        <sz val="12"/>
        <color indexed="8"/>
        <rFont val="宋体"/>
        <family val="0"/>
      </rPr>
      <t>）</t>
    </r>
    <r>
      <rPr>
        <sz val="12"/>
        <color indexed="8"/>
        <rFont val="Arial"/>
        <family val="2"/>
      </rPr>
      <t xml:space="preserve"> </t>
    </r>
  </si>
  <si>
    <t>Total:</t>
  </si>
  <si>
    <t>GST 5%</t>
  </si>
  <si>
    <t>PST 7%</t>
  </si>
  <si>
    <t>Total plus GST:</t>
  </si>
  <si>
    <t>Wholesale:</t>
  </si>
  <si>
    <t>Total plus GST and PST:</t>
  </si>
  <si>
    <t>Retails:</t>
  </si>
  <si>
    <t>**   All beads about 16 inch length per strip, except clasps by pair (male &amp; female), spacer, bar, line by piece.</t>
  </si>
  <si>
    <t>Super Twist 6x12</t>
  </si>
  <si>
    <t>Super Twist 6x10</t>
  </si>
  <si>
    <t>Super Twist 8x12</t>
  </si>
  <si>
    <t>Super Twist 5x8</t>
  </si>
  <si>
    <t>Super Twist 6x8</t>
  </si>
  <si>
    <t>Super Twist 6x9</t>
  </si>
  <si>
    <t>Super Twist 5x10</t>
  </si>
  <si>
    <t>Super Twist 5x11</t>
  </si>
  <si>
    <t>Super Round Φ6</t>
  </si>
  <si>
    <t>Super Round Φ8</t>
  </si>
  <si>
    <t>Super Cube 4X4X6</t>
  </si>
  <si>
    <t>Super Hexagone Tube 6x8</t>
  </si>
  <si>
    <t>Super Cylinder Tube 6x8</t>
  </si>
  <si>
    <t>Multi- Colour Double Spacer 8x14</t>
  </si>
  <si>
    <t>Multi-Colour Double Spacer 7x13</t>
  </si>
  <si>
    <t>Multi-Colour Double Spacer 6x11</t>
  </si>
  <si>
    <t>Super double cone 8x12 faced</t>
  </si>
  <si>
    <t>Pearlized Colour ( 14 kinds) Round</t>
  </si>
  <si>
    <t xml:space="preserve">Super double cone 6x8 faced </t>
  </si>
  <si>
    <t>SUPER MANGNETIC BEADS AND COLOUR MAGNETIC BEADS (5)</t>
  </si>
  <si>
    <t>**   All beads about 16 inch length per strip, except clasps by pair(male&amp;female),spacer,bar,line by piece.</t>
  </si>
  <si>
    <r>
      <t>Colour (10 kinds colour)Round</t>
    </r>
    <r>
      <rPr>
        <sz val="10"/>
        <rFont val="宋体"/>
        <family val="0"/>
      </rPr>
      <t>Φ</t>
    </r>
    <r>
      <rPr>
        <sz val="10"/>
        <rFont val="Times New Roman"/>
        <family val="1"/>
      </rPr>
      <t xml:space="preserve">4 </t>
    </r>
  </si>
  <si>
    <r>
      <t>Colour (10 kinds colour)Round</t>
    </r>
    <r>
      <rPr>
        <sz val="10"/>
        <rFont val="宋体"/>
        <family val="0"/>
      </rPr>
      <t>Φ</t>
    </r>
    <r>
      <rPr>
        <sz val="10"/>
        <rFont val="Times New Roman"/>
        <family val="1"/>
      </rPr>
      <t>6</t>
    </r>
  </si>
  <si>
    <t>Super Rectangular Tube 4X8</t>
  </si>
  <si>
    <t>Super Rectangular Tube 5X10</t>
  </si>
  <si>
    <t>Super Rectangular Tube 6X8</t>
  </si>
  <si>
    <t>Super Rectangular Tube 6X10</t>
  </si>
  <si>
    <t>Colour (10 kinds colour) twist beads</t>
  </si>
  <si>
    <t>Multi-Colour Square Spacer 10x10</t>
  </si>
  <si>
    <t>Super Rice 6x12</t>
  </si>
  <si>
    <t>Super Twist 4x8</t>
  </si>
  <si>
    <t>Pearlized White Rice  4x6</t>
  </si>
  <si>
    <t>Pearlized  White Rice  5x8</t>
  </si>
  <si>
    <t>Pearlized White Rice  6x12</t>
  </si>
  <si>
    <t>Multi-Colour Rice 5x8</t>
  </si>
  <si>
    <t>Multi-Colour  Rice 6x12</t>
  </si>
  <si>
    <t>Multi-Colour Super Rice 5x8</t>
  </si>
  <si>
    <t>Multi-Colour Super Rice 6x12</t>
  </si>
  <si>
    <t>Multi-Colour Cylinder Tube 3x9</t>
  </si>
  <si>
    <t>Multi-Colour Super Diamond 6x8</t>
  </si>
  <si>
    <t>Multi-Colour spacer 6x12</t>
  </si>
  <si>
    <t>Multi-Colour Spacer 10x16</t>
  </si>
  <si>
    <t>Multi-Colour Spacer 10x18</t>
  </si>
  <si>
    <t>COLOUR MAGNETIC  BEADS</t>
  </si>
  <si>
    <t>NO</t>
  </si>
  <si>
    <t>SUPER MAGNETIC  BEADS</t>
  </si>
  <si>
    <t>Colour (10 kinds)Super Diamond 6x8</t>
  </si>
  <si>
    <t>(Pearlized Red,blue,purple,green,ect )</t>
  </si>
  <si>
    <t>(Red,blue,purple,green,yellow,ect )</t>
  </si>
  <si>
    <t>White Plated  (or golden) Super Twist</t>
  </si>
  <si>
    <t>White Plated  (or golden) Spacer</t>
  </si>
  <si>
    <t>Super Rice 8x12</t>
  </si>
  <si>
    <t>Super Rice 7x12</t>
  </si>
  <si>
    <t>Super Rice 5x8</t>
  </si>
  <si>
    <t>Super Rice 6x10</t>
  </si>
  <si>
    <t xml:space="preserve">Multi-Colour Butterfly Spacer </t>
  </si>
  <si>
    <t>MAGNETIC  BEADS</t>
  </si>
  <si>
    <r>
      <t>Round</t>
    </r>
    <r>
      <rPr>
        <sz val="12"/>
        <rFont val="宋体"/>
        <family val="0"/>
      </rPr>
      <t>Φ</t>
    </r>
    <r>
      <rPr>
        <sz val="12"/>
        <rFont val="Times New Roman"/>
        <family val="1"/>
      </rPr>
      <t>4</t>
    </r>
  </si>
  <si>
    <t>Rundle 5X3</t>
  </si>
  <si>
    <r>
      <t>Round</t>
    </r>
    <r>
      <rPr>
        <sz val="12"/>
        <rFont val="宋体"/>
        <family val="0"/>
      </rPr>
      <t>Φ</t>
    </r>
    <r>
      <rPr>
        <sz val="12"/>
        <rFont val="Times New Roman"/>
        <family val="1"/>
      </rPr>
      <t>5</t>
    </r>
  </si>
  <si>
    <t>Rundle 6X3</t>
  </si>
  <si>
    <r>
      <t>Round</t>
    </r>
    <r>
      <rPr>
        <sz val="12"/>
        <rFont val="宋体"/>
        <family val="0"/>
      </rPr>
      <t>Φ</t>
    </r>
    <r>
      <rPr>
        <sz val="12"/>
        <rFont val="Times New Roman"/>
        <family val="1"/>
      </rPr>
      <t>6</t>
    </r>
  </si>
  <si>
    <t>Rundle 8X3</t>
  </si>
  <si>
    <r>
      <t>Round</t>
    </r>
    <r>
      <rPr>
        <sz val="12"/>
        <rFont val="宋体"/>
        <family val="0"/>
      </rPr>
      <t>Φ</t>
    </r>
    <r>
      <rPr>
        <sz val="12"/>
        <rFont val="Times New Roman"/>
        <family val="1"/>
      </rPr>
      <t>8</t>
    </r>
  </si>
  <si>
    <t>Rundle 11X4</t>
  </si>
  <si>
    <r>
      <t>Drum</t>
    </r>
    <r>
      <rPr>
        <sz val="12"/>
        <rFont val="宋体"/>
        <family val="0"/>
      </rPr>
      <t>Φ</t>
    </r>
    <r>
      <rPr>
        <sz val="12"/>
        <rFont val="Times New Roman"/>
        <family val="1"/>
      </rPr>
      <t>4X4</t>
    </r>
  </si>
  <si>
    <t>Hexagon Tube 5X8</t>
  </si>
  <si>
    <r>
      <t>Drum</t>
    </r>
    <r>
      <rPr>
        <sz val="12"/>
        <rFont val="宋体"/>
        <family val="0"/>
      </rPr>
      <t>Φ</t>
    </r>
    <r>
      <rPr>
        <sz val="12"/>
        <rFont val="Times New Roman"/>
        <family val="1"/>
      </rPr>
      <t>6X6</t>
    </r>
  </si>
  <si>
    <t>Hexagon Tube 8X10</t>
  </si>
  <si>
    <r>
      <t>Double Cone</t>
    </r>
    <r>
      <rPr>
        <sz val="12"/>
        <rFont val="宋体"/>
        <family val="0"/>
      </rPr>
      <t>Φ</t>
    </r>
    <r>
      <rPr>
        <sz val="12"/>
        <rFont val="Times New Roman"/>
        <family val="1"/>
      </rPr>
      <t>6X6</t>
    </r>
  </si>
  <si>
    <t>Hexagon Drum 5X8</t>
  </si>
  <si>
    <r>
      <t>High Double Cone</t>
    </r>
    <r>
      <rPr>
        <sz val="12"/>
        <rFont val="宋体"/>
        <family val="0"/>
      </rPr>
      <t>Φ</t>
    </r>
    <r>
      <rPr>
        <sz val="12"/>
        <rFont val="Times New Roman"/>
        <family val="1"/>
      </rPr>
      <t>6X9</t>
    </r>
  </si>
  <si>
    <t>Block 12 Face 4X4</t>
  </si>
  <si>
    <r>
      <t>Double Cone12Face</t>
    </r>
    <r>
      <rPr>
        <sz val="12"/>
        <rFont val="宋体"/>
        <family val="0"/>
      </rPr>
      <t>Φ</t>
    </r>
    <r>
      <rPr>
        <sz val="12"/>
        <rFont val="Times New Roman"/>
        <family val="1"/>
      </rPr>
      <t>8X12</t>
    </r>
  </si>
  <si>
    <t>Block 12 Face 8X8</t>
  </si>
  <si>
    <t>Cube4X4X4</t>
  </si>
  <si>
    <t>Drop6X12</t>
  </si>
  <si>
    <t>Rectangular Tube 4X4X10</t>
  </si>
  <si>
    <t>Drop10X15</t>
  </si>
  <si>
    <t>Cylinder 3X9</t>
  </si>
  <si>
    <t>Curv bar 9X36</t>
  </si>
  <si>
    <t>Cylinder 5X7</t>
  </si>
  <si>
    <t>Curv bar 9X39</t>
  </si>
  <si>
    <t>Rice 4X6</t>
  </si>
  <si>
    <t>Semi-circle Spacer 6X12</t>
  </si>
  <si>
    <t>Rice 5X8</t>
  </si>
  <si>
    <t>Semi-circle Spacer10X16</t>
  </si>
  <si>
    <t>Rice 6X12</t>
  </si>
  <si>
    <t>Semi-circle Spacer10X18</t>
  </si>
  <si>
    <t>Rice 8X16</t>
  </si>
  <si>
    <t>Double Square spacer10X10</t>
  </si>
  <si>
    <t>Rice10X20</t>
  </si>
  <si>
    <t>Plated spacer 6X12</t>
  </si>
  <si>
    <t>Twist 4X8</t>
  </si>
  <si>
    <t>Double curv spacer 6X11</t>
  </si>
  <si>
    <t>Super Twist6X8</t>
  </si>
  <si>
    <t>Double curv spacer 8X14</t>
  </si>
  <si>
    <t>Twist 5X11</t>
  </si>
  <si>
    <t>Ring 4X2</t>
  </si>
  <si>
    <t>Twist 6X12</t>
  </si>
  <si>
    <t>Six Twist 6X9</t>
  </si>
  <si>
    <t>Ring 6X3</t>
  </si>
  <si>
    <t>Six Twist 8X8</t>
  </si>
  <si>
    <t>Ring 12X4</t>
  </si>
  <si>
    <t>Six Rice 5X8</t>
  </si>
  <si>
    <t>Heart 6X6</t>
  </si>
  <si>
    <t>Six Rice 6X9</t>
  </si>
  <si>
    <t>Heart 8X8</t>
  </si>
  <si>
    <t>Super Diamond 6X8</t>
  </si>
  <si>
    <t>Star 6X6</t>
  </si>
  <si>
    <t>Super Diamond 6X9</t>
  </si>
  <si>
    <t>Star 8x8</t>
  </si>
  <si>
    <t>**All beads about 16 inch length per strip, except clasps by pair(male&amp;female),spacer,bar,line by piece.</t>
  </si>
  <si>
    <t xml:space="preserve">              MANGNETIC BEADS AND PARTS(1)</t>
  </si>
  <si>
    <t>MAGNETIC  BEADS</t>
  </si>
  <si>
    <t>Twist 12 face 6X10</t>
  </si>
  <si>
    <t>10mm Earring 4pcs packet</t>
  </si>
  <si>
    <t>Column 8X10</t>
  </si>
  <si>
    <t>12mm Earring 4pcs packet</t>
  </si>
  <si>
    <t>Double cap 10X20</t>
  </si>
  <si>
    <t>Oval Ball15×45</t>
  </si>
  <si>
    <t>Snail cap 9X9</t>
  </si>
  <si>
    <t>Oval Ball 18×60</t>
  </si>
  <si>
    <r>
      <t>Pearlized round</t>
    </r>
    <r>
      <rPr>
        <sz val="12"/>
        <rFont val="宋体"/>
        <family val="0"/>
      </rPr>
      <t>Φ</t>
    </r>
    <r>
      <rPr>
        <sz val="12"/>
        <rFont val="Times New Roman"/>
        <family val="1"/>
      </rPr>
      <t>4</t>
    </r>
  </si>
  <si>
    <r>
      <t>Pearlized round</t>
    </r>
    <r>
      <rPr>
        <sz val="12"/>
        <rFont val="宋体"/>
        <family val="0"/>
      </rPr>
      <t>Φ</t>
    </r>
    <r>
      <rPr>
        <sz val="12"/>
        <rFont val="Times New Roman"/>
        <family val="1"/>
      </rPr>
      <t>5</t>
    </r>
  </si>
  <si>
    <r>
      <t>Pearlized round</t>
    </r>
    <r>
      <rPr>
        <sz val="12"/>
        <rFont val="宋体"/>
        <family val="0"/>
      </rPr>
      <t>Φ</t>
    </r>
    <r>
      <rPr>
        <sz val="12"/>
        <rFont val="Times New Roman"/>
        <family val="1"/>
      </rPr>
      <t>6</t>
    </r>
  </si>
  <si>
    <t xml:space="preserve">    COMPOLYMER LINE</t>
  </si>
  <si>
    <r>
      <t>Pearlized round</t>
    </r>
    <r>
      <rPr>
        <sz val="12"/>
        <rFont val="宋体"/>
        <family val="0"/>
      </rPr>
      <t>Φ</t>
    </r>
    <r>
      <rPr>
        <sz val="12"/>
        <rFont val="Times New Roman"/>
        <family val="1"/>
      </rPr>
      <t>8</t>
    </r>
  </si>
  <si>
    <t>Φ0.8mm ,2000yards spool</t>
  </si>
  <si>
    <r>
      <t>Pearlized round</t>
    </r>
    <r>
      <rPr>
        <sz val="12"/>
        <rFont val="宋体"/>
        <family val="0"/>
      </rPr>
      <t>Φ</t>
    </r>
    <r>
      <rPr>
        <sz val="12"/>
        <rFont val="Times New Roman"/>
        <family val="1"/>
      </rPr>
      <t>10</t>
    </r>
  </si>
  <si>
    <t>Φ0.8mm ,1000yards spool</t>
  </si>
  <si>
    <r>
      <t>Pearlized round</t>
    </r>
    <r>
      <rPr>
        <sz val="12"/>
        <rFont val="宋体"/>
        <family val="0"/>
      </rPr>
      <t>Φ</t>
    </r>
    <r>
      <rPr>
        <sz val="12"/>
        <rFont val="Times New Roman"/>
        <family val="1"/>
      </rPr>
      <t>12</t>
    </r>
  </si>
  <si>
    <t>Φ0.8mm ,500yards spool</t>
  </si>
  <si>
    <t>STONE&amp;GLASS BEADS</t>
  </si>
  <si>
    <t>STONE &amp; GLASS  BEADS</t>
  </si>
  <si>
    <t>Colour stone spacer10X18</t>
  </si>
  <si>
    <t>Glass beads Φ4mm</t>
  </si>
  <si>
    <t>Colour glass square spacer10X10</t>
  </si>
  <si>
    <t>Glass beads Φ5mm</t>
  </si>
  <si>
    <t>Colour cat eye square spacer10X10</t>
  </si>
  <si>
    <t>Glass beads Φ6mm</t>
  </si>
  <si>
    <t>Stone tiger eye square spacer10X10</t>
  </si>
  <si>
    <t>Cat eye bead Φ4mm</t>
  </si>
  <si>
    <t>Cat eye bead Φ6mm</t>
  </si>
  <si>
    <t>Stone opal square spacer10X10</t>
  </si>
  <si>
    <t>Small metal beads</t>
  </si>
  <si>
    <t>MAGNETIC  CLASPS</t>
  </si>
  <si>
    <t xml:space="preserve">  Semi Precious Stones Beads &amp; Parts </t>
  </si>
  <si>
    <t>Item No</t>
  </si>
  <si>
    <t>Material</t>
  </si>
  <si>
    <t xml:space="preserve">  Shape</t>
  </si>
  <si>
    <t>Size (mm)</t>
  </si>
  <si>
    <t>Cat eye</t>
  </si>
  <si>
    <t>Round</t>
  </si>
  <si>
    <r>
      <t>Φ</t>
    </r>
    <r>
      <rPr>
        <sz val="11"/>
        <rFont val="Times New Roman"/>
        <family val="1"/>
      </rPr>
      <t>4</t>
    </r>
  </si>
  <si>
    <t xml:space="preserve">Colour Stone </t>
  </si>
  <si>
    <t>Round</t>
  </si>
  <si>
    <t>Fiber Optics</t>
  </si>
  <si>
    <r>
      <t>Φ</t>
    </r>
    <r>
      <rPr>
        <sz val="11"/>
        <rFont val="Times New Roman"/>
        <family val="1"/>
      </rPr>
      <t>6</t>
    </r>
  </si>
  <si>
    <t>Tiger eye</t>
  </si>
  <si>
    <t>Opal stone</t>
  </si>
  <si>
    <t>Fiber Optics</t>
  </si>
  <si>
    <t>Φ4</t>
  </si>
  <si>
    <r>
      <t>Φ</t>
    </r>
    <r>
      <rPr>
        <sz val="12"/>
        <rFont val="Times New Roman"/>
        <family val="1"/>
      </rPr>
      <t>5</t>
    </r>
  </si>
  <si>
    <r>
      <t>Φ</t>
    </r>
    <r>
      <rPr>
        <sz val="12"/>
        <rFont val="Times New Roman"/>
        <family val="1"/>
      </rPr>
      <t>6</t>
    </r>
  </si>
  <si>
    <t>Aventurine</t>
  </si>
  <si>
    <t>Amethyst</t>
  </si>
  <si>
    <t>Carnelian</t>
  </si>
  <si>
    <t>Turquoise</t>
  </si>
  <si>
    <t>2 cone</t>
  </si>
  <si>
    <r>
      <t>4</t>
    </r>
    <r>
      <rPr>
        <sz val="12"/>
        <rFont val="宋体"/>
        <family val="0"/>
      </rPr>
      <t xml:space="preserve"> * 4</t>
    </r>
  </si>
  <si>
    <t>6 * 6</t>
  </si>
  <si>
    <t>Cube</t>
  </si>
  <si>
    <t>4 * 4 * 4</t>
  </si>
  <si>
    <t>square spacer</t>
  </si>
  <si>
    <t>10 * 10</t>
  </si>
  <si>
    <t>Green Stone</t>
  </si>
  <si>
    <r>
      <t xml:space="preserve">Special Copolymer Line 2000 yard, </t>
    </r>
    <r>
      <rPr>
        <sz val="12"/>
        <rFont val="宋体"/>
        <family val="0"/>
      </rPr>
      <t>Φ</t>
    </r>
    <r>
      <rPr>
        <sz val="12"/>
        <rFont val="Times New Roman"/>
        <family val="1"/>
      </rPr>
      <t xml:space="preserve"> 0.8mm</t>
    </r>
  </si>
  <si>
    <t>Colour stone spuaer spacer10X10</t>
  </si>
  <si>
    <t>Single round grey clasps 6X6</t>
  </si>
  <si>
    <t>Single round grey clasps 5X5</t>
  </si>
  <si>
    <t>Double rectangle grey clasp 11X6X5</t>
  </si>
  <si>
    <t>Thrice rectangle grey clasp 16X6X6</t>
  </si>
  <si>
    <t>Single round grey clasp 5X4</t>
  </si>
  <si>
    <t>Single round grey clasp 6X4</t>
  </si>
  <si>
    <t>Single round grey clasp 8X5</t>
  </si>
  <si>
    <t>Single round grey clasp 7X4</t>
  </si>
  <si>
    <t>Single round black clasps 6X6</t>
  </si>
  <si>
    <t>Single cube grey clasps 8X8</t>
  </si>
  <si>
    <t>Double black clasp 11X6X5</t>
  </si>
  <si>
    <t>Thrice black clasp 16X6X6</t>
  </si>
  <si>
    <t>Double curve black clasp11X6X5</t>
  </si>
  <si>
    <t>Thrice curve black clasp 16X6X5</t>
  </si>
  <si>
    <t>Double curve grey clasp 11X6X5</t>
  </si>
  <si>
    <t>Thrice curve grey clasp  16X6X5</t>
  </si>
  <si>
    <t xml:space="preserve">Single round black clasp 5X4 </t>
  </si>
  <si>
    <t>Quad rectangle grey clasp 20X6X6</t>
  </si>
  <si>
    <t>Quad rectangle black clasp 20X6X6</t>
  </si>
  <si>
    <t>Single round black clasp 6X4</t>
  </si>
  <si>
    <t>Single round black clasp 7X4</t>
  </si>
  <si>
    <t>Single round black clasp 8X5</t>
  </si>
  <si>
    <t>Φ0.65mm ,2000yards spool</t>
  </si>
  <si>
    <t>Φ0.65mm ,1000yards spool</t>
  </si>
  <si>
    <t>Single round grey clasp 4X4</t>
  </si>
  <si>
    <t xml:space="preserve">Single round black clasp 4X4 </t>
  </si>
  <si>
    <t>Turquoise</t>
  </si>
  <si>
    <r>
      <t>C</t>
    </r>
    <r>
      <rPr>
        <sz val="12"/>
        <rFont val="宋体"/>
        <family val="0"/>
      </rPr>
      <t>AD</t>
    </r>
  </si>
  <si>
    <t>CAD</t>
  </si>
  <si>
    <t>Retail</t>
  </si>
  <si>
    <r>
      <t>w</t>
    </r>
    <r>
      <rPr>
        <sz val="12"/>
        <rFont val="宋体"/>
        <family val="0"/>
      </rPr>
      <t>holesale</t>
    </r>
  </si>
  <si>
    <t>Wholesale</t>
  </si>
  <si>
    <t xml:space="preserve">*** Super magnetic beads about 1000 Gauss,regular magnetic beads about 400 ~ 600 Gauss. </t>
  </si>
  <si>
    <t>Wholesale CAD</t>
  </si>
  <si>
    <r>
      <t xml:space="preserve">STRONG MAGNET INC.      </t>
    </r>
    <r>
      <rPr>
        <b/>
        <sz val="14"/>
        <rFont val="Times New Roman"/>
        <family val="1"/>
      </rPr>
      <t>www.strong-mag.com</t>
    </r>
  </si>
  <si>
    <t>STRONG MAGNET INC.      www.strong-mag.com</t>
  </si>
  <si>
    <t>STRONG MAGNET INC.      www.strong-mag.com</t>
  </si>
  <si>
    <t>MANGNETIC BEADS AND PARTS(1)  CA$</t>
  </si>
  <si>
    <t>Φ21mm Magnetic Ball</t>
  </si>
  <si>
    <t xml:space="preserve">Φ22mm Magnetic Ball </t>
  </si>
  <si>
    <t xml:space="preserve">Φ23mm Magnetic Ball </t>
  </si>
  <si>
    <t xml:space="preserve">Φ24mm Magnetic Ball </t>
  </si>
  <si>
    <t xml:space="preserve">Φ25mm Magnetic Ball </t>
  </si>
  <si>
    <t>Φ5*10mm Nickelplated Clasps Magnetic</t>
  </si>
  <si>
    <t>Φ7*11mm Nickelplated Clasps Magnetic</t>
  </si>
  <si>
    <t>Φ8*19mm Nickelplated Clasps Magnetic</t>
  </si>
  <si>
    <t>Φ8*20mm Nickelplated Clasps Magnetic</t>
  </si>
  <si>
    <t>Φ8*20mm Gold Clasps Magnetic</t>
  </si>
  <si>
    <t>Φ5*17mm Gold Clasps Magnetic</t>
  </si>
  <si>
    <t>Φ5*17mm Silver Clasps Magnetic</t>
  </si>
  <si>
    <t>Φ8*19mm Gold Clasps Magnetic</t>
  </si>
  <si>
    <t>Φ8*19mm Silver Clasps Magnetic</t>
  </si>
  <si>
    <t>Φ8*14mm Gold Clasps Magnetic</t>
  </si>
  <si>
    <t>Φ8*14mm Silver Clasps Magnetic</t>
  </si>
  <si>
    <t>Φ5*15mmGold Titanic Steel Clasps Magnetic</t>
  </si>
  <si>
    <t>Earring Magnetic</t>
  </si>
  <si>
    <t>9 '' Magnetic Bracelet</t>
  </si>
  <si>
    <t xml:space="preserve">OPP Bag   </t>
  </si>
  <si>
    <t xml:space="preserve">OPP Bag(for barcode)  </t>
  </si>
  <si>
    <t xml:space="preserve">OPP Bag(Big)      </t>
  </si>
  <si>
    <t>Φ18*5mm  Magnet Disk</t>
  </si>
  <si>
    <t xml:space="preserve">Φ15*3mm Magnet.Disk </t>
  </si>
  <si>
    <t>Φ12*3mm Magnet.Disk</t>
  </si>
  <si>
    <t xml:space="preserve">Rubber Tape   </t>
  </si>
  <si>
    <t xml:space="preserve">Packing Tape     </t>
  </si>
  <si>
    <t>Φ0.65mm 500yards spool</t>
  </si>
  <si>
    <t xml:space="preserve">Φ0.65mm 100yards spool </t>
  </si>
  <si>
    <t xml:space="preserve">Φ0.65mm 1000yards spool </t>
  </si>
  <si>
    <t xml:space="preserve">Φ0.65mm 2000yards spool </t>
  </si>
  <si>
    <t xml:space="preserve">Φ0.8mm 100yards spool </t>
  </si>
  <si>
    <t xml:space="preserve">Φ0.8mm 1000yards spool </t>
  </si>
  <si>
    <t xml:space="preserve">Φ0.8mm 2000yards spool </t>
  </si>
  <si>
    <t xml:space="preserve">Φ0.8mm 500yards spool </t>
  </si>
  <si>
    <t xml:space="preserve">Φ0.9mm 100yards spool </t>
  </si>
  <si>
    <t xml:space="preserve">Φ0.9mm 1000yards spool </t>
  </si>
  <si>
    <t xml:space="preserve">Φ0.9mm 500yards spool </t>
  </si>
  <si>
    <t>Elastic bracelet  Magnetic</t>
  </si>
  <si>
    <t>2LinesBracelet(for woman) Magnetic</t>
  </si>
  <si>
    <t xml:space="preserve">Magnetic Necklace   </t>
  </si>
  <si>
    <t xml:space="preserve">Catalogues             </t>
  </si>
  <si>
    <t xml:space="preserve">Magnetic insole          </t>
  </si>
  <si>
    <t xml:space="preserve">Magnetic Waist belt(L)     </t>
  </si>
  <si>
    <t xml:space="preserve">Magnetic Waist belt(XL)    </t>
  </si>
  <si>
    <t xml:space="preserve">Magnetic Waist belt(XXL)   </t>
  </si>
  <si>
    <t>Magnetic Stone by piece</t>
  </si>
  <si>
    <t>Φ16*45mm Magnetic Olivary ball</t>
  </si>
  <si>
    <t>Φ18*60mm Magnetic Olivary ball</t>
  </si>
  <si>
    <t>Metal Beads</t>
  </si>
  <si>
    <t>Φ4mm Round Magnetic</t>
  </si>
  <si>
    <t>Φ5mm Round Magnetic</t>
  </si>
  <si>
    <t>Φ6mm Round Magnetic</t>
  </si>
  <si>
    <t>Φ7mm Round Magnetic</t>
  </si>
  <si>
    <t>Φ8mm Round Magnetic</t>
  </si>
  <si>
    <t>Φ8*8mm Six Twist Magnetic</t>
  </si>
  <si>
    <t>Φ10mm Round Magnetic</t>
  </si>
  <si>
    <t>Φ12mm Round Magnetic</t>
  </si>
  <si>
    <t>Φ3*3mm Drum Magnetic</t>
  </si>
  <si>
    <t>Φ4*4mm Drum Magnetic</t>
  </si>
  <si>
    <t>Φ6*6mm Drum Magnetic</t>
  </si>
  <si>
    <t>Φ6*6mm Double Cone Magnetic</t>
  </si>
  <si>
    <t>Φ6*9mm High Double Cone Magnetic</t>
  </si>
  <si>
    <t>Φ6*12mm High Double Cone 12Face Magnetic</t>
  </si>
  <si>
    <t>Φ8*12mm High Double Cone 12Face Magnetic</t>
  </si>
  <si>
    <t>Φ3*3mm Cube Magnetic</t>
  </si>
  <si>
    <t>Φ4*4mm Cube Magnetic</t>
  </si>
  <si>
    <t>Φ3*5mm Cylinder Magnetic</t>
  </si>
  <si>
    <t>Φ3*9mm Cylinder Magnetic</t>
  </si>
  <si>
    <t>Φ4*4*8mm Rectangular Tube Magnetic</t>
  </si>
  <si>
    <t>Φ6*8mm Cylinder Magnetic</t>
  </si>
  <si>
    <t>Φ4*6mm Rice Magnetic</t>
  </si>
  <si>
    <t>Φ5*8mm Rice Magnetic</t>
  </si>
  <si>
    <t>Φ6*12mm Rice Magnetic</t>
  </si>
  <si>
    <t>Φ8*12mm Rice Magnetic</t>
  </si>
  <si>
    <t>Φ8*16mm Rice Magnetic</t>
  </si>
  <si>
    <t>Φ10*20mm Rice Magnetic</t>
  </si>
  <si>
    <t>Φ5*8mm Twist Magnetic</t>
  </si>
  <si>
    <t>Φ6*9mm Twist Magnetic</t>
  </si>
  <si>
    <t>Φ5*11mm Twist Magnetic</t>
  </si>
  <si>
    <t>Φ6*9mm Six Twist Magnetic</t>
  </si>
  <si>
    <t>Φ5*8mm Six Rice Magnetic</t>
  </si>
  <si>
    <t>Φ7*12mm Twist Magnetic</t>
  </si>
  <si>
    <t>Φ6*9mm Six Rice Magnetic</t>
  </si>
  <si>
    <t>Φ5*8mm Six Twist Magnetic</t>
  </si>
  <si>
    <t>Φ6*8mm Super Diamond Magnetic</t>
  </si>
  <si>
    <t xml:space="preserve"> 4 Lines bracelet Magnetic</t>
  </si>
  <si>
    <t>Φ5*3mm Rundle Magnetic</t>
  </si>
  <si>
    <t>Φ6*3mm Rundle Magnetic</t>
  </si>
  <si>
    <t>Φ8*3mm Rundle Magnetic</t>
  </si>
  <si>
    <t>Φ10*3mmRundle Magnetic</t>
  </si>
  <si>
    <t>Φ5*6mmHexagonTube Magnetic</t>
  </si>
  <si>
    <t>Φ6*8mmHexagonTube Magnetic</t>
  </si>
  <si>
    <t>Φ8*10mmHexagonTube Magnetic</t>
  </si>
  <si>
    <t>Φ5*6mmHexagon Drum Magnetic</t>
  </si>
  <si>
    <t>Φ6*8mmHexagon Drum Magnetic</t>
  </si>
  <si>
    <t>Φ4*4mm 12Face Square Magnetic</t>
  </si>
  <si>
    <t>Φ8*8*4mm 12Face Square Magnetic</t>
  </si>
  <si>
    <t>Φ8*8*8mm 12Face Square Magnetic</t>
  </si>
  <si>
    <t>Φ6*12mm Drop Magnetic</t>
  </si>
  <si>
    <t>Φ10*15mm Drop Magnetic</t>
  </si>
  <si>
    <t>Φ4*2mm Ring Magnetic</t>
  </si>
  <si>
    <t>Φ5*3mm Ring Magnetic</t>
  </si>
  <si>
    <t>Φ6*3mm Ring Magnetic</t>
  </si>
  <si>
    <t>Φ8*3mm Ring Magnetic</t>
  </si>
  <si>
    <t>Φ12*4mm Ring Dounts Magnetic</t>
  </si>
  <si>
    <t>Φ6*6mm Heart Magnetic</t>
  </si>
  <si>
    <t>Φ8*8mm Heart Magnetic</t>
  </si>
  <si>
    <t>Φ6*6mm Star Magnetic</t>
  </si>
  <si>
    <t>Φ8*8mm Star Magnetic</t>
  </si>
  <si>
    <t>Φ9*36mm Curv bar Magnetic</t>
  </si>
  <si>
    <t>Φ6*9mm Semi-circle Spacer Magnetic</t>
  </si>
  <si>
    <t>Φ6*12mm Semi-circle Spacer Magnetic</t>
  </si>
  <si>
    <t>Φ10*10mm Double Square spacer Magnetic</t>
  </si>
  <si>
    <t>Φ10*18mmSpacer Magnetic</t>
  </si>
  <si>
    <t>Φ5*8mm Double curv  spacer Magnetic</t>
  </si>
  <si>
    <t>Φ7*13mm Double curv spacer Magnetic</t>
  </si>
  <si>
    <t>Φ8*14mm Double curv spacer Magnetic</t>
  </si>
  <si>
    <t>Φ10*17mm Thrice spacer Magnetic</t>
  </si>
  <si>
    <t>Φ8mm Super Round Magnetic</t>
  </si>
  <si>
    <t>Φ6*8mm Pearlized Colour Super Twist Magnetic</t>
  </si>
  <si>
    <t>Φ6*10mm Pearlized Colour Super Twist Magnetic</t>
  </si>
  <si>
    <t>4*8mm Super Rectangular Tube Magnetic</t>
  </si>
  <si>
    <t>4*10mm Super Rectangular Tube Magnetic</t>
  </si>
  <si>
    <t>5*10mm Super Rectangular Tube Magnetic</t>
  </si>
  <si>
    <t>6*8mm Super Rectangular Tube Magnetic</t>
  </si>
  <si>
    <t>6*10mm Super Rectangular Tube Magnetic</t>
  </si>
  <si>
    <t>Φ6*12mm Pearlized Colour Super Twist Magnetic</t>
  </si>
  <si>
    <t>Φ5*8mm SuperRice Magnetic</t>
  </si>
  <si>
    <t>Φ6*12mm SuperRice Magnetic</t>
  </si>
  <si>
    <t>Φ7*12mm SuperRice Magnetic</t>
  </si>
  <si>
    <t>Φ8*12mm SuperRice Magnetic</t>
  </si>
  <si>
    <t>Φ4*8mm SuperTwist Magnetic</t>
  </si>
  <si>
    <t>Φ5*8mm SuperTwist Magnetic</t>
  </si>
  <si>
    <t>Φ5*10mm SuperTwist Magnetic</t>
  </si>
  <si>
    <t>Φ5*11mm SuperTwist Magnetic</t>
  </si>
  <si>
    <t>Φ6*10mm SuperTwist Magnetic</t>
  </si>
  <si>
    <t xml:space="preserve">Φ4*4mm Glass double cone  </t>
  </si>
  <si>
    <t>Φ4mm Glass Round beads</t>
  </si>
  <si>
    <t>Φ6*12mm SuperTwist Magnetic</t>
  </si>
  <si>
    <t>Φ6*8mm Super Double Cone 12Face Magnetic</t>
  </si>
  <si>
    <t>Φ6*10mm Super Double Cone 12Face Magnetic</t>
  </si>
  <si>
    <t>Φ8*16mm Column Magnetic</t>
  </si>
  <si>
    <t>Φ10*20mm Double cap Magnetic</t>
  </si>
  <si>
    <t>Φ9*9mm Snail cap by piece Magnetic</t>
  </si>
  <si>
    <t>Φ4mm Pearlized White Round Magnetic</t>
  </si>
  <si>
    <t>Φ4mm Pearlized Coloured Round Magnetic</t>
  </si>
  <si>
    <t>Φ5mm Pearlized White Round Magnetic</t>
  </si>
  <si>
    <t>Φ5mm Pearlized Coloured Round Magnetic</t>
  </si>
  <si>
    <t>Φ6mm Pearlized White Round Magnetic</t>
  </si>
  <si>
    <t>Φ6mm Pearlized Coloured Round Magnetic</t>
  </si>
  <si>
    <t>Φ8mm Pearlized White Round Magnetic</t>
  </si>
  <si>
    <t>Φ8mm Pearlized Coloured Round Magnetic</t>
  </si>
  <si>
    <t>Φ10mm Pearlized White Round Magnetic</t>
  </si>
  <si>
    <t>Φ12mm Pearlized White Round Magnetic</t>
  </si>
  <si>
    <t>Φ12mm Pearlized Coloured Round Magnetic</t>
  </si>
  <si>
    <t>Φ4*6mm Pearlized Colour Rice Magnetic</t>
  </si>
  <si>
    <t>Φ5*8mm Pearlized Colour Rice Magnetic</t>
  </si>
  <si>
    <t>Φ6*8mm Multi-Colour Super Diamond Magnetic</t>
  </si>
  <si>
    <t>Φ4*6mm Multi-Colour Rice Magnetic</t>
  </si>
  <si>
    <t>*** Super magnetic beads about 1000 Gauss, regular magnetic beads about 400 ~ 600 Gauss, Magnetic clasps over 3000 Gauss.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</si>
</sst>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US$&quot;#,##0.00;\-&quot;US$&quot;#,##0.00"/>
    <numFmt numFmtId="178" formatCode="\$#,##0.000_);[Red]\(\$#,##0.000\)"/>
    <numFmt numFmtId="179" formatCode="\$#,##0.00;\-\$#,##0.00"/>
    <numFmt numFmtId="180" formatCode="\$#,##0.000;\-\$#,##0.000"/>
    <numFmt numFmtId="181" formatCode="&quot;US$&quot;#,##0.00_);[Red]\(&quot;US$&quot;#,##0.00\)"/>
    <numFmt numFmtId="182" formatCode="&quot;US$&quot;#,##0.000_);[Red]\(&quot;US$&quot;#,##0.000\)"/>
    <numFmt numFmtId="183" formatCode="0.00_);[Red]\(0.00\)"/>
    <numFmt numFmtId="184" formatCode="0.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US$&quot;#,##0.00_);\(&quot;US$&quot;#,##0.00\)"/>
  </numFmts>
  <fonts count="26">
    <font>
      <sz val="12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sz val="12"/>
      <color indexed="12"/>
      <name val="宋体"/>
      <family val="0"/>
    </font>
    <font>
      <sz val="12"/>
      <color indexed="12"/>
      <name val="Times New Roman"/>
      <family val="1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12"/>
      <name val="Times New Roman"/>
      <family val="1"/>
    </font>
    <font>
      <sz val="11"/>
      <color indexed="2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Times New Roman"/>
      <family val="1"/>
    </font>
    <font>
      <sz val="12"/>
      <color indexed="20"/>
      <name val="Times New Roman"/>
      <family val="1"/>
    </font>
    <font>
      <sz val="12"/>
      <color indexed="30"/>
      <name val="Times New Roman"/>
      <family val="1"/>
    </font>
    <font>
      <b/>
      <sz val="11"/>
      <name val="돋움"/>
      <family val="2"/>
    </font>
    <font>
      <b/>
      <sz val="12"/>
      <name val="宋体"/>
      <family val="0"/>
    </font>
    <font>
      <sz val="8"/>
      <name val="돋움"/>
      <family val="2"/>
    </font>
    <font>
      <sz val="18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/>
    </xf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181" fontId="9" fillId="2" borderId="1" xfId="0" applyNumberFormat="1" applyFont="1" applyFill="1" applyBorder="1" applyAlignment="1">
      <alignment horizontal="center" vertical="center"/>
    </xf>
    <xf numFmtId="181" fontId="0" fillId="0" borderId="0" xfId="0" applyNumberFormat="1" applyBorder="1" applyAlignment="1">
      <alignment horizont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76" fontId="0" fillId="0" borderId="0" xfId="0" applyNumberFormat="1" applyBorder="1" applyAlignment="1">
      <alignment horizontal="left"/>
    </xf>
    <xf numFmtId="0" fontId="0" fillId="0" borderId="6" xfId="0" applyBorder="1" applyAlignment="1">
      <alignment vertical="center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76" fontId="0" fillId="2" borderId="4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178" fontId="3" fillId="2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3" fillId="2" borderId="8" xfId="0" applyFont="1" applyFill="1" applyBorder="1" applyAlignment="1">
      <alignment/>
    </xf>
    <xf numFmtId="184" fontId="19" fillId="2" borderId="1" xfId="0" applyNumberFormat="1" applyFont="1" applyFill="1" applyBorder="1" applyAlignment="1">
      <alignment horizontal="center" wrapText="1"/>
    </xf>
    <xf numFmtId="184" fontId="19" fillId="0" borderId="0" xfId="0" applyNumberFormat="1" applyFont="1" applyBorder="1" applyAlignment="1">
      <alignment horizontal="center" wrapText="1"/>
    </xf>
    <xf numFmtId="184" fontId="1" fillId="0" borderId="0" xfId="0" applyNumberFormat="1" applyFont="1" applyBorder="1" applyAlignment="1">
      <alignment horizontal="center" wrapText="1"/>
    </xf>
    <xf numFmtId="184" fontId="0" fillId="0" borderId="0" xfId="0" applyNumberFormat="1" applyBorder="1" applyAlignment="1">
      <alignment horizontal="center"/>
    </xf>
    <xf numFmtId="184" fontId="0" fillId="0" borderId="0" xfId="0" applyNumberForma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76" fontId="0" fillId="2" borderId="1" xfId="0" applyNumberFormat="1" applyFill="1" applyBorder="1" applyAlignment="1">
      <alignment vertical="center"/>
    </xf>
    <xf numFmtId="0" fontId="3" fillId="0" borderId="5" xfId="0" applyFont="1" applyBorder="1" applyAlignment="1">
      <alignment horizontal="left"/>
    </xf>
    <xf numFmtId="26" fontId="4" fillId="0" borderId="0" xfId="0" applyNumberFormat="1" applyFont="1" applyBorder="1" applyAlignment="1">
      <alignment horizontal="left"/>
    </xf>
    <xf numFmtId="26" fontId="0" fillId="0" borderId="0" xfId="0" applyNumberFormat="1" applyAlignment="1">
      <alignment horizontal="left" vertical="center"/>
    </xf>
    <xf numFmtId="26" fontId="0" fillId="0" borderId="0" xfId="0" applyNumberFormat="1" applyAlignment="1">
      <alignment horizontal="left" vertical="center" wrapText="1"/>
    </xf>
    <xf numFmtId="178" fontId="0" fillId="0" borderId="0" xfId="0" applyNumberFormat="1" applyAlignment="1">
      <alignment horizontal="left" vertical="center"/>
    </xf>
    <xf numFmtId="178" fontId="3" fillId="2" borderId="5" xfId="0" applyNumberFormat="1" applyFont="1" applyFill="1" applyBorder="1" applyAlignment="1">
      <alignment horizontal="left"/>
    </xf>
    <xf numFmtId="176" fontId="0" fillId="2" borderId="5" xfId="0" applyNumberFormat="1" applyFont="1" applyFill="1" applyBorder="1" applyAlignment="1">
      <alignment vertical="center"/>
    </xf>
    <xf numFmtId="26" fontId="0" fillId="0" borderId="1" xfId="0" applyNumberForma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26" fontId="0" fillId="0" borderId="1" xfId="0" applyNumberFormat="1" applyBorder="1" applyAlignment="1">
      <alignment horizontal="left"/>
    </xf>
    <xf numFmtId="26" fontId="0" fillId="0" borderId="1" xfId="0" applyNumberFormat="1" applyBorder="1" applyAlignment="1">
      <alignment horizontal="left" vertical="center"/>
    </xf>
    <xf numFmtId="26" fontId="3" fillId="0" borderId="1" xfId="0" applyNumberFormat="1" applyFont="1" applyBorder="1" applyAlignment="1">
      <alignment horizontal="left"/>
    </xf>
    <xf numFmtId="181" fontId="0" fillId="0" borderId="0" xfId="0" applyNumberFormat="1" applyAlignment="1">
      <alignment vertical="center"/>
    </xf>
    <xf numFmtId="179" fontId="0" fillId="0" borderId="1" xfId="0" applyNumberForma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181" fontId="3" fillId="0" borderId="2" xfId="18" applyNumberFormat="1" applyFont="1" applyBorder="1" applyAlignment="1">
      <alignment horizontal="left"/>
    </xf>
    <xf numFmtId="179" fontId="22" fillId="0" borderId="1" xfId="0" applyNumberFormat="1" applyFont="1" applyBorder="1" applyAlignment="1">
      <alignment horizontal="left" vertical="center" wrapText="1"/>
    </xf>
    <xf numFmtId="179" fontId="22" fillId="0" borderId="1" xfId="0" applyNumberFormat="1" applyFont="1" applyBorder="1" applyAlignment="1">
      <alignment horizontal="left"/>
    </xf>
    <xf numFmtId="25" fontId="22" fillId="0" borderId="1" xfId="0" applyNumberFormat="1" applyFont="1" applyBorder="1" applyAlignment="1">
      <alignment horizontal="left" vertical="center" wrapText="1"/>
    </xf>
    <xf numFmtId="26" fontId="22" fillId="0" borderId="1" xfId="0" applyNumberFormat="1" applyFont="1" applyBorder="1" applyAlignment="1">
      <alignment horizontal="left" vertical="center"/>
    </xf>
    <xf numFmtId="25" fontId="22" fillId="0" borderId="3" xfId="0" applyNumberFormat="1" applyFont="1" applyBorder="1" applyAlignment="1">
      <alignment horizontal="left" vertical="center" wrapText="1"/>
    </xf>
    <xf numFmtId="26" fontId="22" fillId="0" borderId="3" xfId="0" applyNumberFormat="1" applyFont="1" applyBorder="1" applyAlignment="1">
      <alignment horizontal="left" vertical="center"/>
    </xf>
    <xf numFmtId="179" fontId="0" fillId="0" borderId="1" xfId="0" applyNumberFormat="1" applyBorder="1" applyAlignment="1">
      <alignment horizontal="left" vertical="center"/>
    </xf>
    <xf numFmtId="179" fontId="0" fillId="0" borderId="4" xfId="0" applyNumberFormat="1" applyBorder="1" applyAlignment="1">
      <alignment horizontal="left" vertical="center" wrapText="1"/>
    </xf>
    <xf numFmtId="179" fontId="0" fillId="2" borderId="1" xfId="0" applyNumberForma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5" fillId="2" borderId="9" xfId="0" applyFont="1" applyFill="1" applyBorder="1" applyAlignment="1">
      <alignment/>
    </xf>
    <xf numFmtId="0" fontId="0" fillId="0" borderId="6" xfId="0" applyBorder="1" applyAlignment="1">
      <alignment/>
    </xf>
    <xf numFmtId="0" fontId="22" fillId="0" borderId="4" xfId="0" applyFont="1" applyBorder="1" applyAlignment="1">
      <alignment horizontal="left" vertical="center" wrapText="1"/>
    </xf>
    <xf numFmtId="0" fontId="5" fillId="2" borderId="13" xfId="0" applyFont="1" applyFill="1" applyBorder="1" applyAlignment="1">
      <alignment/>
    </xf>
    <xf numFmtId="0" fontId="0" fillId="0" borderId="14" xfId="0" applyBorder="1" applyAlignment="1">
      <alignment/>
    </xf>
    <xf numFmtId="0" fontId="24" fillId="0" borderId="1" xfId="16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26" fontId="0" fillId="2" borderId="1" xfId="0" applyNumberFormat="1" applyFont="1" applyFill="1" applyBorder="1" applyAlignment="1">
      <alignment vertical="center"/>
    </xf>
    <xf numFmtId="26" fontId="0" fillId="3" borderId="1" xfId="0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26" fontId="24" fillId="4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26" fontId="22" fillId="4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78" fontId="24" fillId="4" borderId="1" xfId="0" applyNumberFormat="1" applyFont="1" applyFill="1" applyBorder="1" applyAlignment="1">
      <alignment horizontal="center" vertical="center"/>
    </xf>
    <xf numFmtId="179" fontId="22" fillId="0" borderId="0" xfId="0" applyNumberFormat="1" applyFont="1" applyBorder="1" applyAlignment="1">
      <alignment horizontal="left" vertical="center"/>
    </xf>
    <xf numFmtId="26" fontId="0" fillId="0" borderId="0" xfId="0" applyNumberForma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6" fontId="0" fillId="2" borderId="1" xfId="0" applyNumberFormat="1" applyFont="1" applyFill="1" applyBorder="1" applyAlignment="1">
      <alignment horizontal="center" vertical="center"/>
    </xf>
    <xf numFmtId="26" fontId="0" fillId="3" borderId="1" xfId="0" applyNumberFormat="1" applyFont="1" applyFill="1" applyBorder="1" applyAlignment="1">
      <alignment horizontal="center" vertical="center"/>
    </xf>
    <xf numFmtId="26" fontId="0" fillId="0" borderId="1" xfId="0" applyNumberFormat="1" applyFont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26" fontId="0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26" fontId="0" fillId="3" borderId="6" xfId="0" applyNumberFormat="1" applyFont="1" applyFill="1" applyBorder="1" applyAlignment="1">
      <alignment horizontal="center" vertical="center"/>
    </xf>
    <xf numFmtId="25" fontId="22" fillId="0" borderId="3" xfId="0" applyNumberFormat="1" applyFont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5" fillId="2" borderId="5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6" fillId="2" borderId="9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176" fontId="3" fillId="0" borderId="5" xfId="0" applyNumberFormat="1" applyFont="1" applyBorder="1" applyAlignment="1">
      <alignment horizontal="left"/>
    </xf>
    <xf numFmtId="176" fontId="3" fillId="0" borderId="10" xfId="0" applyNumberFormat="1" applyFont="1" applyBorder="1" applyAlignment="1">
      <alignment horizontal="left"/>
    </xf>
    <xf numFmtId="176" fontId="3" fillId="0" borderId="1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/>
    </xf>
    <xf numFmtId="0" fontId="6" fillId="0" borderId="0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3" fillId="4" borderId="0" xfId="16" applyFont="1" applyFill="1" applyBorder="1" applyAlignment="1">
      <alignment horizontal="left" wrapText="1"/>
      <protection/>
    </xf>
    <xf numFmtId="0" fontId="23" fillId="4" borderId="0" xfId="16" applyFont="1" applyFill="1" applyBorder="1" applyAlignment="1">
      <alignment wrapText="1"/>
      <protection/>
    </xf>
    <xf numFmtId="0" fontId="13" fillId="0" borderId="0" xfId="17" applyFont="1" applyBorder="1" applyAlignment="1">
      <alignment horizontal="left" wrapText="1"/>
    </xf>
    <xf numFmtId="0" fontId="23" fillId="0" borderId="0" xfId="16" applyFont="1" applyBorder="1" applyAlignment="1">
      <alignment wrapText="1"/>
      <protection/>
    </xf>
    <xf numFmtId="0" fontId="24" fillId="0" borderId="1" xfId="16" applyFont="1" applyFill="1" applyBorder="1" applyAlignment="1">
      <alignment horizontal="center" vertical="center" wrapText="1"/>
      <protection/>
    </xf>
    <xf numFmtId="26" fontId="24" fillId="0" borderId="5" xfId="16" applyNumberFormat="1" applyFont="1" applyFill="1" applyBorder="1" applyAlignment="1">
      <alignment horizontal="center" vertical="center"/>
      <protection/>
    </xf>
    <xf numFmtId="26" fontId="24" fillId="0" borderId="11" xfId="16" applyNumberFormat="1" applyFont="1" applyFill="1" applyBorder="1" applyAlignment="1">
      <alignment horizontal="center" vertical="center"/>
      <protection/>
    </xf>
    <xf numFmtId="0" fontId="0" fillId="4" borderId="0" xfId="0" applyFill="1" applyBorder="1" applyAlignment="1">
      <alignment/>
    </xf>
    <xf numFmtId="0" fontId="5" fillId="4" borderId="13" xfId="0" applyFont="1" applyFill="1" applyBorder="1" applyAlignment="1">
      <alignment/>
    </xf>
    <xf numFmtId="0" fontId="5" fillId="4" borderId="9" xfId="0" applyFont="1" applyFill="1" applyBorder="1" applyAlignment="1">
      <alignment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</xdr:row>
      <xdr:rowOff>0</xdr:rowOff>
    </xdr:from>
    <xdr:to>
      <xdr:col>5</xdr:col>
      <xdr:colOff>466725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33575" y="200025"/>
          <a:ext cx="28670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1" i="0" u="none" baseline="0"/>
            <a:t>PRICE           LIST      No:03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ng-mag.com/" TargetMode="External" /><Relationship Id="rId2" Type="http://schemas.openxmlformats.org/officeDocument/2006/relationships/hyperlink" Target="http://www.strong-ma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1"/>
  <sheetViews>
    <sheetView workbookViewId="0" topLeftCell="A34">
      <selection activeCell="A1" sqref="A1:K69"/>
    </sheetView>
  </sheetViews>
  <sheetFormatPr defaultColWidth="9.00390625" defaultRowHeight="14.25"/>
  <cols>
    <col min="1" max="1" width="4.00390625" style="0" customWidth="1"/>
    <col min="4" max="4" width="12.625" style="0" customWidth="1"/>
    <col min="5" max="5" width="9.00390625" style="0" hidden="1" customWidth="1"/>
    <col min="6" max="6" width="11.125" style="0" customWidth="1"/>
    <col min="7" max="7" width="10.875" style="6" customWidth="1"/>
    <col min="8" max="8" width="5.50390625" style="0" customWidth="1"/>
    <col min="9" max="9" width="28.00390625" style="0" customWidth="1"/>
    <col min="10" max="10" width="11.875" style="0" customWidth="1"/>
    <col min="11" max="11" width="8.75390625" style="0" customWidth="1"/>
    <col min="12" max="12" width="9.00390625" style="71" customWidth="1"/>
  </cols>
  <sheetData>
    <row r="1" spans="1:10" ht="19.5" customHeight="1">
      <c r="A1" s="140" t="s">
        <v>290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9.5" customHeight="1">
      <c r="A2" s="141" t="s">
        <v>293</v>
      </c>
      <c r="B2" s="141"/>
      <c r="C2" s="141"/>
      <c r="D2" s="141"/>
      <c r="E2" s="141"/>
      <c r="F2" s="141"/>
      <c r="G2" s="141"/>
      <c r="H2" s="141"/>
      <c r="I2" s="141"/>
      <c r="J2" s="140"/>
    </row>
    <row r="3" spans="1:11" ht="19.5" customHeight="1">
      <c r="A3" s="21" t="s">
        <v>121</v>
      </c>
      <c r="B3" s="142" t="s">
        <v>133</v>
      </c>
      <c r="C3" s="143"/>
      <c r="D3" s="144"/>
      <c r="E3" s="23"/>
      <c r="F3" s="24" t="s">
        <v>286</v>
      </c>
      <c r="G3" s="24" t="s">
        <v>285</v>
      </c>
      <c r="H3" s="21" t="s">
        <v>121</v>
      </c>
      <c r="I3" s="22" t="s">
        <v>133</v>
      </c>
      <c r="J3" s="24" t="s">
        <v>283</v>
      </c>
      <c r="K3" s="23" t="s">
        <v>285</v>
      </c>
    </row>
    <row r="4" spans="1:11" ht="19.5" customHeight="1">
      <c r="A4" s="25">
        <v>1</v>
      </c>
      <c r="B4" s="145" t="s">
        <v>134</v>
      </c>
      <c r="C4" s="146"/>
      <c r="D4" s="146"/>
      <c r="E4" s="146"/>
      <c r="F4" s="76">
        <v>0.59</v>
      </c>
      <c r="G4" s="80">
        <f>F4*1.7</f>
        <v>1.003</v>
      </c>
      <c r="H4" s="25">
        <v>29</v>
      </c>
      <c r="I4" s="1" t="s">
        <v>135</v>
      </c>
      <c r="J4" s="76">
        <v>0.77</v>
      </c>
      <c r="K4" s="81">
        <f>J4*1.7</f>
        <v>1.309</v>
      </c>
    </row>
    <row r="5" spans="1:11" ht="19.5" customHeight="1">
      <c r="A5" s="25">
        <v>2</v>
      </c>
      <c r="B5" s="145" t="s">
        <v>136</v>
      </c>
      <c r="C5" s="146"/>
      <c r="D5" s="146"/>
      <c r="E5" s="146"/>
      <c r="F5" s="76">
        <v>0.59</v>
      </c>
      <c r="G5" s="80">
        <f aca="true" t="shared" si="0" ref="G5:G31">F5*1.7</f>
        <v>1.003</v>
      </c>
      <c r="H5" s="25">
        <v>30</v>
      </c>
      <c r="I5" s="1" t="s">
        <v>137</v>
      </c>
      <c r="J5" s="76">
        <v>0.89</v>
      </c>
      <c r="K5" s="81">
        <f aca="true" t="shared" si="1" ref="K5:K31">J5*1.7</f>
        <v>1.513</v>
      </c>
    </row>
    <row r="6" spans="1:11" ht="19.5" customHeight="1">
      <c r="A6" s="25">
        <v>3</v>
      </c>
      <c r="B6" s="145" t="s">
        <v>138</v>
      </c>
      <c r="C6" s="146"/>
      <c r="D6" s="146"/>
      <c r="E6" s="146"/>
      <c r="F6" s="76">
        <v>0.59</v>
      </c>
      <c r="G6" s="80">
        <f t="shared" si="0"/>
        <v>1.003</v>
      </c>
      <c r="H6" s="25">
        <v>31</v>
      </c>
      <c r="I6" s="1" t="s">
        <v>139</v>
      </c>
      <c r="J6" s="76">
        <v>1.17</v>
      </c>
      <c r="K6" s="81">
        <f t="shared" si="1"/>
        <v>1.9889999999999999</v>
      </c>
    </row>
    <row r="7" spans="1:11" ht="19.5" customHeight="1">
      <c r="A7" s="25">
        <v>4</v>
      </c>
      <c r="B7" s="145" t="s">
        <v>140</v>
      </c>
      <c r="C7" s="146"/>
      <c r="D7" s="146"/>
      <c r="E7" s="146"/>
      <c r="F7" s="76">
        <v>0.89</v>
      </c>
      <c r="G7" s="80">
        <f t="shared" si="0"/>
        <v>1.513</v>
      </c>
      <c r="H7" s="25">
        <v>32</v>
      </c>
      <c r="I7" s="1" t="s">
        <v>141</v>
      </c>
      <c r="J7" s="76">
        <v>1.52</v>
      </c>
      <c r="K7" s="81">
        <f t="shared" si="1"/>
        <v>2.584</v>
      </c>
    </row>
    <row r="8" spans="1:11" ht="19.5" customHeight="1">
      <c r="A8" s="25">
        <v>5</v>
      </c>
      <c r="B8" s="145" t="s">
        <v>142</v>
      </c>
      <c r="C8" s="146"/>
      <c r="D8" s="146"/>
      <c r="E8" s="146"/>
      <c r="F8" s="76">
        <v>0.59</v>
      </c>
      <c r="G8" s="80">
        <f t="shared" si="0"/>
        <v>1.003</v>
      </c>
      <c r="H8" s="25">
        <v>33</v>
      </c>
      <c r="I8" s="1" t="s">
        <v>143</v>
      </c>
      <c r="J8" s="76">
        <v>0.7</v>
      </c>
      <c r="K8" s="81">
        <f t="shared" si="1"/>
        <v>1.19</v>
      </c>
    </row>
    <row r="9" spans="1:11" ht="19.5" customHeight="1">
      <c r="A9" s="25">
        <v>6</v>
      </c>
      <c r="B9" s="145" t="s">
        <v>144</v>
      </c>
      <c r="C9" s="146"/>
      <c r="D9" s="146"/>
      <c r="E9" s="146"/>
      <c r="F9" s="76">
        <v>0.59</v>
      </c>
      <c r="G9" s="80">
        <f t="shared" si="0"/>
        <v>1.003</v>
      </c>
      <c r="H9" s="25">
        <v>34</v>
      </c>
      <c r="I9" s="1" t="s">
        <v>145</v>
      </c>
      <c r="J9" s="76">
        <v>0.89</v>
      </c>
      <c r="K9" s="81">
        <f t="shared" si="1"/>
        <v>1.513</v>
      </c>
    </row>
    <row r="10" spans="1:11" ht="19.5" customHeight="1">
      <c r="A10" s="25">
        <v>7</v>
      </c>
      <c r="B10" s="145" t="s">
        <v>146</v>
      </c>
      <c r="C10" s="146"/>
      <c r="D10" s="146"/>
      <c r="E10" s="146"/>
      <c r="F10" s="76">
        <v>0.69</v>
      </c>
      <c r="G10" s="80">
        <f t="shared" si="0"/>
        <v>1.1729999999999998</v>
      </c>
      <c r="H10" s="25">
        <v>35</v>
      </c>
      <c r="I10" s="1" t="s">
        <v>147</v>
      </c>
      <c r="J10" s="76">
        <v>0.75</v>
      </c>
      <c r="K10" s="81">
        <f t="shared" si="1"/>
        <v>1.275</v>
      </c>
    </row>
    <row r="11" spans="1:11" ht="19.5" customHeight="1">
      <c r="A11" s="25">
        <v>8</v>
      </c>
      <c r="B11" s="145" t="s">
        <v>148</v>
      </c>
      <c r="C11" s="146"/>
      <c r="D11" s="146"/>
      <c r="E11" s="146"/>
      <c r="F11" s="76">
        <v>1.72</v>
      </c>
      <c r="G11" s="80">
        <f t="shared" si="0"/>
        <v>2.924</v>
      </c>
      <c r="H11" s="25">
        <v>36</v>
      </c>
      <c r="I11" s="1" t="s">
        <v>149</v>
      </c>
      <c r="J11" s="76">
        <v>0.81</v>
      </c>
      <c r="K11" s="81">
        <f t="shared" si="1"/>
        <v>1.377</v>
      </c>
    </row>
    <row r="12" spans="1:11" ht="19.5" customHeight="1">
      <c r="A12" s="25">
        <v>9</v>
      </c>
      <c r="B12" s="145" t="s">
        <v>150</v>
      </c>
      <c r="C12" s="146"/>
      <c r="D12" s="146"/>
      <c r="E12" s="146"/>
      <c r="F12" s="76">
        <v>2.05</v>
      </c>
      <c r="G12" s="80">
        <f t="shared" si="0"/>
        <v>3.4849999999999994</v>
      </c>
      <c r="H12" s="25">
        <v>37</v>
      </c>
      <c r="I12" s="1" t="s">
        <v>151</v>
      </c>
      <c r="J12" s="76">
        <v>1.05</v>
      </c>
      <c r="K12" s="81">
        <f t="shared" si="1"/>
        <v>1.785</v>
      </c>
    </row>
    <row r="13" spans="1:11" ht="19.5" customHeight="1">
      <c r="A13" s="25">
        <v>10</v>
      </c>
      <c r="B13" s="145" t="s">
        <v>152</v>
      </c>
      <c r="C13" s="146"/>
      <c r="D13" s="146"/>
      <c r="E13" s="146"/>
      <c r="F13" s="76">
        <v>0.7</v>
      </c>
      <c r="G13" s="80">
        <f t="shared" si="0"/>
        <v>1.19</v>
      </c>
      <c r="H13" s="25">
        <v>38</v>
      </c>
      <c r="I13" s="1" t="s">
        <v>153</v>
      </c>
      <c r="J13" s="76">
        <v>2.22</v>
      </c>
      <c r="K13" s="81">
        <f t="shared" si="1"/>
        <v>3.774</v>
      </c>
    </row>
    <row r="14" spans="1:11" ht="19.5" customHeight="1">
      <c r="A14" s="25">
        <v>11</v>
      </c>
      <c r="B14" s="145" t="s">
        <v>154</v>
      </c>
      <c r="C14" s="146"/>
      <c r="D14" s="146"/>
      <c r="E14" s="146"/>
      <c r="F14" s="76">
        <v>0.7</v>
      </c>
      <c r="G14" s="80">
        <f t="shared" si="0"/>
        <v>1.19</v>
      </c>
      <c r="H14" s="25">
        <v>39</v>
      </c>
      <c r="I14" s="1" t="s">
        <v>155</v>
      </c>
      <c r="J14" s="76">
        <v>2.93</v>
      </c>
      <c r="K14" s="81">
        <f t="shared" si="1"/>
        <v>4.981</v>
      </c>
    </row>
    <row r="15" spans="1:11" ht="19.5" customHeight="1">
      <c r="A15" s="25">
        <v>12</v>
      </c>
      <c r="B15" s="145" t="s">
        <v>156</v>
      </c>
      <c r="C15" s="146"/>
      <c r="D15" s="146"/>
      <c r="E15" s="146"/>
      <c r="F15" s="76">
        <v>0.73</v>
      </c>
      <c r="G15" s="80">
        <f t="shared" si="0"/>
        <v>1.2409999999999999</v>
      </c>
      <c r="H15" s="25">
        <v>40</v>
      </c>
      <c r="I15" s="1" t="s">
        <v>157</v>
      </c>
      <c r="J15" s="76">
        <v>0.2</v>
      </c>
      <c r="K15" s="81">
        <f t="shared" si="1"/>
        <v>0.34</v>
      </c>
    </row>
    <row r="16" spans="1:11" ht="19.5" customHeight="1">
      <c r="A16" s="25">
        <v>13</v>
      </c>
      <c r="B16" s="145" t="s">
        <v>158</v>
      </c>
      <c r="C16" s="146"/>
      <c r="D16" s="146"/>
      <c r="E16" s="146"/>
      <c r="F16" s="76">
        <v>0.68</v>
      </c>
      <c r="G16" s="80">
        <f t="shared" si="0"/>
        <v>1.1560000000000001</v>
      </c>
      <c r="H16" s="25">
        <v>41</v>
      </c>
      <c r="I16" s="1" t="s">
        <v>159</v>
      </c>
      <c r="J16" s="76">
        <v>0.26</v>
      </c>
      <c r="K16" s="81">
        <f t="shared" si="1"/>
        <v>0.442</v>
      </c>
    </row>
    <row r="17" spans="1:11" ht="19.5" customHeight="1">
      <c r="A17" s="25">
        <v>14</v>
      </c>
      <c r="B17" s="145" t="s">
        <v>160</v>
      </c>
      <c r="C17" s="146"/>
      <c r="D17" s="146"/>
      <c r="E17" s="146"/>
      <c r="F17" s="76">
        <v>0.7</v>
      </c>
      <c r="G17" s="80">
        <f t="shared" si="0"/>
        <v>1.19</v>
      </c>
      <c r="H17" s="25">
        <v>42</v>
      </c>
      <c r="I17" s="1" t="s">
        <v>161</v>
      </c>
      <c r="J17" s="76">
        <v>0.02</v>
      </c>
      <c r="K17" s="81">
        <f t="shared" si="1"/>
        <v>0.034</v>
      </c>
    </row>
    <row r="18" spans="1:11" ht="19.5" customHeight="1">
      <c r="A18" s="25">
        <v>15</v>
      </c>
      <c r="B18" s="145" t="s">
        <v>162</v>
      </c>
      <c r="C18" s="146"/>
      <c r="D18" s="146"/>
      <c r="E18" s="146"/>
      <c r="F18" s="76">
        <v>0.98</v>
      </c>
      <c r="G18" s="80">
        <f t="shared" si="0"/>
        <v>1.666</v>
      </c>
      <c r="H18" s="25">
        <v>43</v>
      </c>
      <c r="I18" s="1" t="s">
        <v>163</v>
      </c>
      <c r="J18" s="76">
        <v>0.04</v>
      </c>
      <c r="K18" s="81">
        <f t="shared" si="1"/>
        <v>0.068</v>
      </c>
    </row>
    <row r="19" spans="1:11" ht="19.5" customHeight="1">
      <c r="A19" s="25">
        <v>16</v>
      </c>
      <c r="B19" s="145" t="s">
        <v>164</v>
      </c>
      <c r="C19" s="146"/>
      <c r="D19" s="146"/>
      <c r="E19" s="146"/>
      <c r="F19" s="76">
        <v>1.29</v>
      </c>
      <c r="G19" s="80">
        <f t="shared" si="0"/>
        <v>2.193</v>
      </c>
      <c r="H19" s="25">
        <v>44</v>
      </c>
      <c r="I19" s="1" t="s">
        <v>165</v>
      </c>
      <c r="J19" s="76">
        <v>0.04</v>
      </c>
      <c r="K19" s="81">
        <f t="shared" si="1"/>
        <v>0.068</v>
      </c>
    </row>
    <row r="20" spans="1:11" ht="19.5" customHeight="1">
      <c r="A20" s="25">
        <v>17</v>
      </c>
      <c r="B20" s="145" t="s">
        <v>166</v>
      </c>
      <c r="C20" s="146"/>
      <c r="D20" s="146"/>
      <c r="E20" s="146"/>
      <c r="F20" s="76">
        <v>1.95</v>
      </c>
      <c r="G20" s="80">
        <f t="shared" si="0"/>
        <v>3.315</v>
      </c>
      <c r="H20" s="25">
        <v>45</v>
      </c>
      <c r="I20" s="1" t="s">
        <v>167</v>
      </c>
      <c r="J20" s="76">
        <v>0.04</v>
      </c>
      <c r="K20" s="81">
        <f t="shared" si="1"/>
        <v>0.068</v>
      </c>
    </row>
    <row r="21" spans="1:11" ht="19.5" customHeight="1">
      <c r="A21" s="25">
        <v>18</v>
      </c>
      <c r="B21" s="145" t="s">
        <v>168</v>
      </c>
      <c r="C21" s="146"/>
      <c r="D21" s="146"/>
      <c r="E21" s="146"/>
      <c r="F21" s="76">
        <v>2.63</v>
      </c>
      <c r="G21" s="80">
        <f t="shared" si="0"/>
        <v>4.471</v>
      </c>
      <c r="H21" s="25">
        <v>46</v>
      </c>
      <c r="I21" s="1" t="s">
        <v>169</v>
      </c>
      <c r="J21" s="76">
        <v>0.16</v>
      </c>
      <c r="K21" s="81">
        <f t="shared" si="1"/>
        <v>0.272</v>
      </c>
    </row>
    <row r="22" spans="1:11" ht="19.5" customHeight="1">
      <c r="A22" s="25">
        <v>19</v>
      </c>
      <c r="B22" s="145" t="s">
        <v>170</v>
      </c>
      <c r="C22" s="146"/>
      <c r="D22" s="146"/>
      <c r="E22" s="146"/>
      <c r="F22" s="76">
        <v>1.76</v>
      </c>
      <c r="G22" s="80">
        <f t="shared" si="0"/>
        <v>2.992</v>
      </c>
      <c r="H22" s="25">
        <v>47</v>
      </c>
      <c r="I22" s="1" t="s">
        <v>171</v>
      </c>
      <c r="J22" s="76">
        <v>0.04</v>
      </c>
      <c r="K22" s="81">
        <f t="shared" si="1"/>
        <v>0.068</v>
      </c>
    </row>
    <row r="23" spans="1:11" ht="19.5" customHeight="1">
      <c r="A23" s="25">
        <v>20</v>
      </c>
      <c r="B23" s="145" t="s">
        <v>172</v>
      </c>
      <c r="C23" s="146"/>
      <c r="D23" s="146"/>
      <c r="E23" s="146"/>
      <c r="F23" s="76">
        <v>1.99</v>
      </c>
      <c r="G23" s="80">
        <f t="shared" si="0"/>
        <v>3.383</v>
      </c>
      <c r="H23" s="25">
        <v>48</v>
      </c>
      <c r="I23" s="1" t="s">
        <v>173</v>
      </c>
      <c r="J23" s="76">
        <v>0.04</v>
      </c>
      <c r="K23" s="81">
        <f t="shared" si="1"/>
        <v>0.068</v>
      </c>
    </row>
    <row r="24" spans="1:11" ht="19.5" customHeight="1">
      <c r="A24" s="25">
        <v>21</v>
      </c>
      <c r="B24" s="145" t="s">
        <v>174</v>
      </c>
      <c r="C24" s="146"/>
      <c r="D24" s="146"/>
      <c r="E24" s="146"/>
      <c r="F24" s="76">
        <v>1.99</v>
      </c>
      <c r="G24" s="80">
        <f t="shared" si="0"/>
        <v>3.383</v>
      </c>
      <c r="H24" s="25">
        <v>49</v>
      </c>
      <c r="I24" s="1" t="s">
        <v>175</v>
      </c>
      <c r="J24" s="76">
        <v>0.9</v>
      </c>
      <c r="K24" s="81">
        <f t="shared" si="1"/>
        <v>1.53</v>
      </c>
    </row>
    <row r="25" spans="1:11" ht="19.5" customHeight="1">
      <c r="A25" s="25">
        <v>22</v>
      </c>
      <c r="B25" s="145" t="s">
        <v>176</v>
      </c>
      <c r="C25" s="146"/>
      <c r="D25" s="146"/>
      <c r="E25" s="146"/>
      <c r="F25" s="76">
        <v>1.99</v>
      </c>
      <c r="G25" s="80">
        <f t="shared" si="0"/>
        <v>3.383</v>
      </c>
      <c r="H25" s="25">
        <v>50</v>
      </c>
      <c r="I25" s="1" t="s">
        <v>135</v>
      </c>
      <c r="J25" s="76">
        <v>0.77</v>
      </c>
      <c r="K25" s="81">
        <f t="shared" si="1"/>
        <v>1.309</v>
      </c>
    </row>
    <row r="26" spans="1:11" ht="19.5" customHeight="1">
      <c r="A26" s="25">
        <v>23</v>
      </c>
      <c r="B26" s="145" t="s">
        <v>177</v>
      </c>
      <c r="C26" s="146"/>
      <c r="D26" s="146"/>
      <c r="E26" s="146"/>
      <c r="F26" s="76">
        <v>1.99</v>
      </c>
      <c r="G26" s="80">
        <f t="shared" si="0"/>
        <v>3.383</v>
      </c>
      <c r="H26" s="25">
        <v>51</v>
      </c>
      <c r="I26" s="1" t="s">
        <v>178</v>
      </c>
      <c r="J26" s="76">
        <v>0.9</v>
      </c>
      <c r="K26" s="81">
        <f t="shared" si="1"/>
        <v>1.53</v>
      </c>
    </row>
    <row r="27" spans="1:11" ht="19.5" customHeight="1">
      <c r="A27" s="25">
        <v>24</v>
      </c>
      <c r="B27" s="145" t="s">
        <v>179</v>
      </c>
      <c r="C27" s="146"/>
      <c r="D27" s="146"/>
      <c r="E27" s="146"/>
      <c r="F27" s="76">
        <v>1.99</v>
      </c>
      <c r="G27" s="80">
        <f t="shared" si="0"/>
        <v>3.383</v>
      </c>
      <c r="H27" s="25">
        <v>52</v>
      </c>
      <c r="I27" s="1" t="s">
        <v>180</v>
      </c>
      <c r="J27" s="76">
        <v>1.76</v>
      </c>
      <c r="K27" s="81">
        <f t="shared" si="1"/>
        <v>2.992</v>
      </c>
    </row>
    <row r="28" spans="1:11" ht="19.5" customHeight="1">
      <c r="A28" s="25">
        <v>25</v>
      </c>
      <c r="B28" s="145" t="s">
        <v>181</v>
      </c>
      <c r="C28" s="146"/>
      <c r="D28" s="146"/>
      <c r="E28" s="146"/>
      <c r="F28" s="76">
        <v>2.09</v>
      </c>
      <c r="G28" s="80">
        <f t="shared" si="0"/>
        <v>3.5529999999999995</v>
      </c>
      <c r="H28" s="25">
        <v>53</v>
      </c>
      <c r="I28" s="1" t="s">
        <v>182</v>
      </c>
      <c r="J28" s="76">
        <v>1.99</v>
      </c>
      <c r="K28" s="81">
        <f t="shared" si="1"/>
        <v>3.383</v>
      </c>
    </row>
    <row r="29" spans="1:11" ht="19.5" customHeight="1">
      <c r="A29" s="25">
        <v>26</v>
      </c>
      <c r="B29" s="145" t="s">
        <v>183</v>
      </c>
      <c r="C29" s="146"/>
      <c r="D29" s="146"/>
      <c r="E29" s="146"/>
      <c r="F29" s="76">
        <v>1.99</v>
      </c>
      <c r="G29" s="80">
        <f t="shared" si="0"/>
        <v>3.383</v>
      </c>
      <c r="H29" s="25">
        <v>54</v>
      </c>
      <c r="I29" s="1" t="s">
        <v>184</v>
      </c>
      <c r="J29" s="76">
        <v>2.22</v>
      </c>
      <c r="K29" s="81">
        <f t="shared" si="1"/>
        <v>3.774</v>
      </c>
    </row>
    <row r="30" spans="1:11" ht="19.5" customHeight="1">
      <c r="A30" s="25">
        <v>27</v>
      </c>
      <c r="B30" s="145" t="s">
        <v>185</v>
      </c>
      <c r="C30" s="146"/>
      <c r="D30" s="146"/>
      <c r="E30" s="146"/>
      <c r="F30" s="76">
        <v>1.72</v>
      </c>
      <c r="G30" s="80">
        <f t="shared" si="0"/>
        <v>2.924</v>
      </c>
      <c r="H30" s="25">
        <v>55</v>
      </c>
      <c r="I30" s="1" t="s">
        <v>186</v>
      </c>
      <c r="J30" s="76">
        <v>1.99</v>
      </c>
      <c r="K30" s="81">
        <f t="shared" si="1"/>
        <v>3.383</v>
      </c>
    </row>
    <row r="31" spans="1:11" ht="19.5" customHeight="1">
      <c r="A31" s="26">
        <v>28</v>
      </c>
      <c r="B31" s="147" t="s">
        <v>187</v>
      </c>
      <c r="C31" s="148"/>
      <c r="D31" s="148"/>
      <c r="E31" s="148"/>
      <c r="F31" s="76">
        <v>1.76</v>
      </c>
      <c r="G31" s="80">
        <f t="shared" si="0"/>
        <v>2.992</v>
      </c>
      <c r="H31" s="26">
        <v>56</v>
      </c>
      <c r="I31" s="27" t="s">
        <v>188</v>
      </c>
      <c r="J31" s="76">
        <v>2.22</v>
      </c>
      <c r="K31" s="81">
        <f t="shared" si="1"/>
        <v>3.774</v>
      </c>
    </row>
    <row r="32" spans="1:13" ht="19.5" customHeight="1">
      <c r="A32" s="149" t="s">
        <v>189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1"/>
      <c r="M32" s="2"/>
    </row>
    <row r="33" spans="1:10" ht="19.5" customHeight="1">
      <c r="A33" s="3"/>
      <c r="B33" s="4"/>
      <c r="C33" s="4"/>
      <c r="D33" s="4"/>
      <c r="E33" s="4"/>
      <c r="F33" s="4"/>
      <c r="G33" s="4"/>
      <c r="H33" s="4"/>
      <c r="I33" s="3"/>
      <c r="J33" s="28"/>
    </row>
    <row r="34" spans="1:10" ht="19.5" customHeight="1">
      <c r="A34" s="3"/>
      <c r="B34" s="4"/>
      <c r="C34" s="4"/>
      <c r="D34" s="4"/>
      <c r="E34" s="4"/>
      <c r="F34" s="4"/>
      <c r="G34" s="4"/>
      <c r="H34" s="4"/>
      <c r="I34" s="3"/>
      <c r="J34" s="28"/>
    </row>
    <row r="35" spans="1:10" ht="19.5" customHeight="1">
      <c r="A35" s="3"/>
      <c r="B35" s="4"/>
      <c r="C35" s="4"/>
      <c r="D35" s="4"/>
      <c r="E35" s="4"/>
      <c r="F35" s="4"/>
      <c r="G35" s="4"/>
      <c r="H35" s="4"/>
      <c r="I35" s="3"/>
      <c r="J35" s="28"/>
    </row>
    <row r="36" spans="1:10" ht="19.5" customHeight="1">
      <c r="A36" s="140" t="s">
        <v>291</v>
      </c>
      <c r="B36" s="140"/>
      <c r="C36" s="140"/>
      <c r="D36" s="140"/>
      <c r="E36" s="140"/>
      <c r="F36" s="140"/>
      <c r="G36" s="140"/>
      <c r="H36" s="140"/>
      <c r="I36" s="140"/>
      <c r="J36" s="3"/>
    </row>
    <row r="37" spans="1:10" ht="19.5" customHeight="1">
      <c r="A37" s="141" t="s">
        <v>190</v>
      </c>
      <c r="B37" s="141"/>
      <c r="C37" s="141"/>
      <c r="D37" s="141"/>
      <c r="E37" s="141"/>
      <c r="F37" s="141"/>
      <c r="G37" s="141"/>
      <c r="H37" s="141"/>
      <c r="I37" s="141"/>
      <c r="J37" s="29"/>
    </row>
    <row r="38" spans="1:11" ht="19.5" customHeight="1">
      <c r="A38" s="30" t="s">
        <v>121</v>
      </c>
      <c r="B38" s="152" t="s">
        <v>191</v>
      </c>
      <c r="C38" s="153"/>
      <c r="D38" s="154"/>
      <c r="E38" s="31"/>
      <c r="F38" s="32" t="s">
        <v>283</v>
      </c>
      <c r="G38" s="32" t="s">
        <v>285</v>
      </c>
      <c r="H38" s="33" t="s">
        <v>121</v>
      </c>
      <c r="I38" s="22" t="s">
        <v>133</v>
      </c>
      <c r="J38" s="75" t="s">
        <v>283</v>
      </c>
      <c r="K38" s="24" t="s">
        <v>285</v>
      </c>
    </row>
    <row r="39" spans="1:11" ht="19.5" customHeight="1">
      <c r="A39" s="25">
        <v>57</v>
      </c>
      <c r="B39" s="137" t="s">
        <v>192</v>
      </c>
      <c r="C39" s="138"/>
      <c r="D39" s="138"/>
      <c r="E39" s="139"/>
      <c r="F39" s="76">
        <v>2.09</v>
      </c>
      <c r="G39" s="82">
        <f>F39*1.7</f>
        <v>3.5529999999999995</v>
      </c>
      <c r="H39" s="25"/>
      <c r="I39" s="34" t="s">
        <v>193</v>
      </c>
      <c r="J39" s="76">
        <v>0.64</v>
      </c>
      <c r="K39" s="81">
        <f>J39*1.7</f>
        <v>1.088</v>
      </c>
    </row>
    <row r="40" spans="1:11" ht="19.5" customHeight="1">
      <c r="A40" s="25">
        <v>58</v>
      </c>
      <c r="B40" s="137" t="s">
        <v>194</v>
      </c>
      <c r="C40" s="138"/>
      <c r="D40" s="138"/>
      <c r="E40" s="139"/>
      <c r="F40" s="76">
        <v>0.26</v>
      </c>
      <c r="G40" s="82">
        <f aca="true" t="shared" si="2" ref="G40:G68">F40*1.7</f>
        <v>0.442</v>
      </c>
      <c r="H40" s="25"/>
      <c r="I40" s="34" t="s">
        <v>195</v>
      </c>
      <c r="J40" s="76">
        <v>0.64</v>
      </c>
      <c r="K40" s="81">
        <f aca="true" t="shared" si="3" ref="K40:K68">J40*1.7</f>
        <v>1.088</v>
      </c>
    </row>
    <row r="41" spans="1:11" ht="19.5" customHeight="1">
      <c r="A41" s="25">
        <v>59</v>
      </c>
      <c r="B41" s="137" t="s">
        <v>196</v>
      </c>
      <c r="C41" s="138"/>
      <c r="D41" s="138"/>
      <c r="E41" s="139"/>
      <c r="F41" s="76">
        <v>0.28</v>
      </c>
      <c r="G41" s="82">
        <f t="shared" si="2"/>
        <v>0.47600000000000003</v>
      </c>
      <c r="H41" s="25"/>
      <c r="I41" s="34" t="s">
        <v>197</v>
      </c>
      <c r="J41" s="76">
        <v>1.29</v>
      </c>
      <c r="K41" s="81">
        <f t="shared" si="3"/>
        <v>2.193</v>
      </c>
    </row>
    <row r="42" spans="1:11" ht="19.5" customHeight="1">
      <c r="A42" s="25">
        <v>60</v>
      </c>
      <c r="B42" s="137" t="s">
        <v>198</v>
      </c>
      <c r="C42" s="138"/>
      <c r="D42" s="138"/>
      <c r="E42" s="139"/>
      <c r="F42" s="76">
        <v>0.28</v>
      </c>
      <c r="G42" s="82">
        <f t="shared" si="2"/>
        <v>0.47600000000000003</v>
      </c>
      <c r="H42" s="25"/>
      <c r="I42" s="34" t="s">
        <v>199</v>
      </c>
      <c r="J42" s="76">
        <v>1.4</v>
      </c>
      <c r="K42" s="81">
        <f t="shared" si="3"/>
        <v>2.38</v>
      </c>
    </row>
    <row r="43" spans="1:11" ht="19.5" customHeight="1">
      <c r="A43" s="25">
        <v>61</v>
      </c>
      <c r="B43" s="155" t="s">
        <v>200</v>
      </c>
      <c r="C43" s="156"/>
      <c r="D43" s="156"/>
      <c r="E43" s="157"/>
      <c r="F43" s="76">
        <v>2.81</v>
      </c>
      <c r="G43" s="82">
        <f t="shared" si="2"/>
        <v>4.777</v>
      </c>
      <c r="H43" s="21" t="s">
        <v>121</v>
      </c>
      <c r="I43" s="35" t="s">
        <v>203</v>
      </c>
      <c r="J43" s="74" t="s">
        <v>284</v>
      </c>
      <c r="K43" s="74" t="s">
        <v>285</v>
      </c>
    </row>
    <row r="44" spans="1:11" ht="19.5" customHeight="1">
      <c r="A44" s="25">
        <v>62</v>
      </c>
      <c r="B44" s="155" t="s">
        <v>201</v>
      </c>
      <c r="C44" s="156"/>
      <c r="D44" s="156"/>
      <c r="E44" s="157"/>
      <c r="F44" s="76">
        <v>2.93</v>
      </c>
      <c r="G44" s="82">
        <f t="shared" si="2"/>
        <v>4.981</v>
      </c>
      <c r="H44" s="25"/>
      <c r="I44" s="34" t="s">
        <v>278</v>
      </c>
      <c r="J44" s="72">
        <v>46.8</v>
      </c>
      <c r="K44" s="81">
        <f t="shared" si="3"/>
        <v>79.55999999999999</v>
      </c>
    </row>
    <row r="45" spans="1:11" ht="19.5" customHeight="1">
      <c r="A45" s="25">
        <v>63</v>
      </c>
      <c r="B45" s="155" t="s">
        <v>202</v>
      </c>
      <c r="C45" s="156"/>
      <c r="D45" s="156"/>
      <c r="E45" s="157"/>
      <c r="F45" s="76">
        <v>3.16</v>
      </c>
      <c r="G45" s="82">
        <f t="shared" si="2"/>
        <v>5.372</v>
      </c>
      <c r="H45" s="51"/>
      <c r="I45" s="34" t="s">
        <v>279</v>
      </c>
      <c r="J45" s="72">
        <v>29.25</v>
      </c>
      <c r="K45" s="81">
        <f t="shared" si="3"/>
        <v>49.725</v>
      </c>
    </row>
    <row r="46" spans="1:11" ht="19.5" customHeight="1">
      <c r="A46" s="25">
        <v>64</v>
      </c>
      <c r="B46" s="155" t="s">
        <v>204</v>
      </c>
      <c r="C46" s="156"/>
      <c r="D46" s="156"/>
      <c r="E46" s="157"/>
      <c r="F46" s="76">
        <v>3.39</v>
      </c>
      <c r="G46" s="82">
        <f t="shared" si="2"/>
        <v>5.763</v>
      </c>
      <c r="H46" s="37"/>
      <c r="I46" s="34" t="s">
        <v>205</v>
      </c>
      <c r="J46" s="72">
        <v>58.5</v>
      </c>
      <c r="K46" s="81">
        <f t="shared" si="3"/>
        <v>99.45</v>
      </c>
    </row>
    <row r="47" spans="1:11" ht="19.5" customHeight="1">
      <c r="A47" s="25">
        <v>65</v>
      </c>
      <c r="B47" s="155" t="s">
        <v>206</v>
      </c>
      <c r="C47" s="156"/>
      <c r="D47" s="156"/>
      <c r="E47" s="157"/>
      <c r="F47" s="76">
        <v>3.86</v>
      </c>
      <c r="G47" s="82">
        <f t="shared" si="2"/>
        <v>6.561999999999999</v>
      </c>
      <c r="H47" s="37"/>
      <c r="I47" s="34" t="s">
        <v>207</v>
      </c>
      <c r="J47" s="72">
        <v>37.44</v>
      </c>
      <c r="K47" s="81">
        <f t="shared" si="3"/>
        <v>63.647999999999996</v>
      </c>
    </row>
    <row r="48" spans="1:11" ht="19.5" customHeight="1">
      <c r="A48" s="25">
        <v>66</v>
      </c>
      <c r="B48" s="155" t="s">
        <v>208</v>
      </c>
      <c r="C48" s="156"/>
      <c r="D48" s="156"/>
      <c r="E48" s="157"/>
      <c r="F48" s="76">
        <v>4.33</v>
      </c>
      <c r="G48" s="82">
        <f t="shared" si="2"/>
        <v>7.361</v>
      </c>
      <c r="H48" s="37"/>
      <c r="I48" s="34" t="s">
        <v>209</v>
      </c>
      <c r="J48" s="72">
        <v>25.74</v>
      </c>
      <c r="K48" s="81">
        <f t="shared" si="3"/>
        <v>43.757999999999996</v>
      </c>
    </row>
    <row r="49" spans="1:11" ht="19.5" customHeight="1">
      <c r="A49" s="38"/>
      <c r="B49" s="136" t="s">
        <v>210</v>
      </c>
      <c r="C49" s="134"/>
      <c r="D49" s="135"/>
      <c r="E49" s="23"/>
      <c r="F49" s="24" t="s">
        <v>283</v>
      </c>
      <c r="G49" s="24" t="s">
        <v>285</v>
      </c>
      <c r="H49" s="21" t="s">
        <v>121</v>
      </c>
      <c r="I49" s="22" t="s">
        <v>211</v>
      </c>
      <c r="J49" s="74" t="s">
        <v>284</v>
      </c>
      <c r="K49" s="74" t="s">
        <v>285</v>
      </c>
    </row>
    <row r="50" spans="1:11" ht="19.5" customHeight="1">
      <c r="A50" s="25">
        <v>67</v>
      </c>
      <c r="B50" s="133" t="s">
        <v>212</v>
      </c>
      <c r="C50" s="134"/>
      <c r="D50" s="135"/>
      <c r="E50" s="39"/>
      <c r="F50" s="76">
        <v>0.22</v>
      </c>
      <c r="G50" s="82">
        <f t="shared" si="2"/>
        <v>0.374</v>
      </c>
      <c r="H50" s="40"/>
      <c r="I50" s="34" t="s">
        <v>213</v>
      </c>
      <c r="J50" s="76">
        <v>0.82</v>
      </c>
      <c r="K50" s="81">
        <f t="shared" si="3"/>
        <v>1.394</v>
      </c>
    </row>
    <row r="51" spans="1:11" ht="19.5" customHeight="1">
      <c r="A51" s="25">
        <v>68</v>
      </c>
      <c r="B51" s="133" t="s">
        <v>214</v>
      </c>
      <c r="C51" s="134"/>
      <c r="D51" s="135"/>
      <c r="E51" s="41"/>
      <c r="F51" s="76">
        <v>0.11</v>
      </c>
      <c r="G51" s="82">
        <f t="shared" si="2"/>
        <v>0.187</v>
      </c>
      <c r="H51" s="40"/>
      <c r="I51" s="34" t="s">
        <v>215</v>
      </c>
      <c r="J51" s="76">
        <v>0.94</v>
      </c>
      <c r="K51" s="81">
        <f t="shared" si="3"/>
        <v>1.5979999999999999</v>
      </c>
    </row>
    <row r="52" spans="1:11" ht="19.5" customHeight="1">
      <c r="A52" s="25">
        <v>69</v>
      </c>
      <c r="B52" s="133" t="s">
        <v>216</v>
      </c>
      <c r="C52" s="134"/>
      <c r="D52" s="135"/>
      <c r="E52" s="41"/>
      <c r="F52" s="76">
        <v>0.11</v>
      </c>
      <c r="G52" s="82">
        <f t="shared" si="2"/>
        <v>0.187</v>
      </c>
      <c r="H52" s="40"/>
      <c r="I52" s="34" t="s">
        <v>217</v>
      </c>
      <c r="J52" s="76">
        <v>0.99</v>
      </c>
      <c r="K52" s="81">
        <f t="shared" si="3"/>
        <v>1.683</v>
      </c>
    </row>
    <row r="53" spans="1:11" ht="19.5" customHeight="1">
      <c r="A53" s="25">
        <v>70</v>
      </c>
      <c r="B53" s="133" t="s">
        <v>218</v>
      </c>
      <c r="C53" s="134"/>
      <c r="D53" s="135"/>
      <c r="E53" s="41"/>
      <c r="F53" s="76">
        <v>0.22</v>
      </c>
      <c r="G53" s="82">
        <f t="shared" si="2"/>
        <v>0.374</v>
      </c>
      <c r="H53" s="40"/>
      <c r="I53" s="34" t="s">
        <v>219</v>
      </c>
      <c r="J53" s="76">
        <v>1.17</v>
      </c>
      <c r="K53" s="81">
        <f t="shared" si="3"/>
        <v>1.9889999999999999</v>
      </c>
    </row>
    <row r="54" spans="1:11" ht="19.5" customHeight="1">
      <c r="A54" s="25">
        <v>71</v>
      </c>
      <c r="B54" s="137" t="s">
        <v>255</v>
      </c>
      <c r="C54" s="138"/>
      <c r="D54" s="139"/>
      <c r="E54" s="41"/>
      <c r="F54" s="76">
        <v>0.22</v>
      </c>
      <c r="G54" s="82">
        <f t="shared" si="2"/>
        <v>0.374</v>
      </c>
      <c r="H54" s="40"/>
      <c r="I54" s="34" t="s">
        <v>220</v>
      </c>
      <c r="J54" s="76">
        <v>1.46</v>
      </c>
      <c r="K54" s="81">
        <f t="shared" si="3"/>
        <v>2.4819999999999998</v>
      </c>
    </row>
    <row r="55" spans="1:12" ht="19.5" customHeight="1">
      <c r="A55" s="25">
        <v>72</v>
      </c>
      <c r="B55" s="133" t="s">
        <v>221</v>
      </c>
      <c r="C55" s="134"/>
      <c r="D55" s="135"/>
      <c r="E55" s="41"/>
      <c r="F55" s="76">
        <v>0.16</v>
      </c>
      <c r="G55" s="82">
        <f t="shared" si="2"/>
        <v>0.272</v>
      </c>
      <c r="H55" s="40"/>
      <c r="I55" s="34" t="s">
        <v>222</v>
      </c>
      <c r="J55" s="76">
        <v>0.011</v>
      </c>
      <c r="K55" s="81">
        <f t="shared" si="3"/>
        <v>0.018699999999999998</v>
      </c>
      <c r="L55" s="73"/>
    </row>
    <row r="56" spans="1:11" ht="19.5" customHeight="1">
      <c r="A56" s="38"/>
      <c r="B56" s="142" t="s">
        <v>223</v>
      </c>
      <c r="C56" s="143"/>
      <c r="D56" s="143"/>
      <c r="E56" s="144"/>
      <c r="F56" s="68" t="s">
        <v>284</v>
      </c>
      <c r="G56" s="68" t="s">
        <v>285</v>
      </c>
      <c r="H56" s="21" t="s">
        <v>121</v>
      </c>
      <c r="I56" s="22" t="s">
        <v>223</v>
      </c>
      <c r="J56" s="36" t="s">
        <v>284</v>
      </c>
      <c r="K56" s="36" t="s">
        <v>285</v>
      </c>
    </row>
    <row r="57" spans="1:11" ht="19.5" customHeight="1">
      <c r="A57" s="158">
        <v>73</v>
      </c>
      <c r="B57" s="137" t="s">
        <v>257</v>
      </c>
      <c r="C57" s="138"/>
      <c r="D57" s="138"/>
      <c r="E57" s="139"/>
      <c r="F57" s="76">
        <v>0.22</v>
      </c>
      <c r="G57" s="82">
        <f t="shared" si="2"/>
        <v>0.374</v>
      </c>
      <c r="H57" s="66"/>
      <c r="I57" s="34" t="s">
        <v>265</v>
      </c>
      <c r="J57" s="76">
        <v>0.29</v>
      </c>
      <c r="K57" s="81">
        <f t="shared" si="3"/>
        <v>0.49299999999999994</v>
      </c>
    </row>
    <row r="58" spans="1:11" ht="19.5" customHeight="1">
      <c r="A58" s="158"/>
      <c r="B58" s="137" t="s">
        <v>256</v>
      </c>
      <c r="C58" s="138"/>
      <c r="D58" s="138"/>
      <c r="E58" s="139"/>
      <c r="F58" s="76">
        <v>0.23</v>
      </c>
      <c r="G58" s="82">
        <f t="shared" si="2"/>
        <v>0.391</v>
      </c>
      <c r="H58" s="67"/>
      <c r="I58" s="69" t="s">
        <v>264</v>
      </c>
      <c r="J58" s="76">
        <v>0.23</v>
      </c>
      <c r="K58" s="81">
        <f t="shared" si="3"/>
        <v>0.391</v>
      </c>
    </row>
    <row r="59" spans="1:11" ht="19.5" customHeight="1">
      <c r="A59" s="25">
        <v>74</v>
      </c>
      <c r="B59" s="137" t="s">
        <v>258</v>
      </c>
      <c r="C59" s="138"/>
      <c r="D59" s="138"/>
      <c r="E59" s="139"/>
      <c r="F59" s="76">
        <v>0.47</v>
      </c>
      <c r="G59" s="82">
        <f t="shared" si="2"/>
        <v>0.7989999999999999</v>
      </c>
      <c r="H59" s="66"/>
      <c r="I59" s="34" t="s">
        <v>266</v>
      </c>
      <c r="J59" s="76">
        <v>0.47</v>
      </c>
      <c r="K59" s="81">
        <f t="shared" si="3"/>
        <v>0.7989999999999999</v>
      </c>
    </row>
    <row r="60" spans="1:11" ht="19.5" customHeight="1">
      <c r="A60" s="25">
        <v>75</v>
      </c>
      <c r="B60" s="137" t="s">
        <v>259</v>
      </c>
      <c r="C60" s="138"/>
      <c r="D60" s="138"/>
      <c r="E60" s="139"/>
      <c r="F60" s="76">
        <v>0.69</v>
      </c>
      <c r="G60" s="82">
        <f t="shared" si="2"/>
        <v>1.1729999999999998</v>
      </c>
      <c r="H60" s="66"/>
      <c r="I60" s="34" t="s">
        <v>267</v>
      </c>
      <c r="J60" s="76">
        <v>0.69</v>
      </c>
      <c r="K60" s="81">
        <f t="shared" si="3"/>
        <v>1.1729999999999998</v>
      </c>
    </row>
    <row r="61" spans="1:11" ht="19.5" customHeight="1">
      <c r="A61" s="25">
        <v>76</v>
      </c>
      <c r="B61" s="137" t="s">
        <v>270</v>
      </c>
      <c r="C61" s="138"/>
      <c r="D61" s="138"/>
      <c r="E61" s="139"/>
      <c r="F61" s="76">
        <v>0.47</v>
      </c>
      <c r="G61" s="82">
        <f t="shared" si="2"/>
        <v>0.7989999999999999</v>
      </c>
      <c r="H61" s="66"/>
      <c r="I61" s="34" t="s">
        <v>268</v>
      </c>
      <c r="J61" s="76">
        <v>0.47</v>
      </c>
      <c r="K61" s="81">
        <f t="shared" si="3"/>
        <v>0.7989999999999999</v>
      </c>
    </row>
    <row r="62" spans="1:11" ht="19.5" customHeight="1">
      <c r="A62" s="25">
        <v>77</v>
      </c>
      <c r="B62" s="137" t="s">
        <v>271</v>
      </c>
      <c r="C62" s="138"/>
      <c r="D62" s="138"/>
      <c r="E62" s="139"/>
      <c r="F62" s="76">
        <v>0.69</v>
      </c>
      <c r="G62" s="82">
        <f t="shared" si="2"/>
        <v>1.1729999999999998</v>
      </c>
      <c r="H62" s="66"/>
      <c r="I62" s="34" t="s">
        <v>269</v>
      </c>
      <c r="J62" s="76">
        <v>0.69</v>
      </c>
      <c r="K62" s="81">
        <f t="shared" si="3"/>
        <v>1.1729999999999998</v>
      </c>
    </row>
    <row r="63" spans="1:11" ht="19.5" customHeight="1">
      <c r="A63" s="65">
        <v>78</v>
      </c>
      <c r="B63" s="137" t="s">
        <v>273</v>
      </c>
      <c r="C63" s="138"/>
      <c r="D63" s="138"/>
      <c r="E63" s="139"/>
      <c r="F63" s="76">
        <v>0.92</v>
      </c>
      <c r="G63" s="82">
        <f t="shared" si="2"/>
        <v>1.564</v>
      </c>
      <c r="H63" s="67"/>
      <c r="I63" s="69" t="s">
        <v>274</v>
      </c>
      <c r="J63" s="76">
        <v>0.92</v>
      </c>
      <c r="K63" s="81">
        <f t="shared" si="3"/>
        <v>1.564</v>
      </c>
    </row>
    <row r="64" spans="1:11" ht="19.5" customHeight="1">
      <c r="A64" s="65">
        <v>79</v>
      </c>
      <c r="B64" s="137" t="s">
        <v>280</v>
      </c>
      <c r="C64" s="138"/>
      <c r="D64" s="138"/>
      <c r="E64" s="139"/>
      <c r="F64" s="76">
        <v>0.21</v>
      </c>
      <c r="G64" s="82">
        <f t="shared" si="2"/>
        <v>0.357</v>
      </c>
      <c r="H64" s="67"/>
      <c r="I64" s="69" t="s">
        <v>281</v>
      </c>
      <c r="J64" s="76">
        <v>0.21</v>
      </c>
      <c r="K64" s="81">
        <f t="shared" si="3"/>
        <v>0.357</v>
      </c>
    </row>
    <row r="65" spans="1:11" ht="19.5" customHeight="1">
      <c r="A65" s="65">
        <v>80</v>
      </c>
      <c r="B65" s="137" t="s">
        <v>260</v>
      </c>
      <c r="C65" s="138"/>
      <c r="D65" s="138"/>
      <c r="E65" s="139"/>
      <c r="F65" s="76">
        <v>0.21</v>
      </c>
      <c r="G65" s="82">
        <f t="shared" si="2"/>
        <v>0.357</v>
      </c>
      <c r="H65" s="67"/>
      <c r="I65" s="69" t="s">
        <v>272</v>
      </c>
      <c r="J65" s="76">
        <v>0.21</v>
      </c>
      <c r="K65" s="81">
        <f t="shared" si="3"/>
        <v>0.357</v>
      </c>
    </row>
    <row r="66" spans="1:11" ht="19.5" customHeight="1">
      <c r="A66" s="65">
        <v>81</v>
      </c>
      <c r="B66" s="137" t="s">
        <v>261</v>
      </c>
      <c r="C66" s="138"/>
      <c r="D66" s="138"/>
      <c r="E66" s="139"/>
      <c r="F66" s="76">
        <v>0.22</v>
      </c>
      <c r="G66" s="82">
        <f t="shared" si="2"/>
        <v>0.374</v>
      </c>
      <c r="H66" s="66"/>
      <c r="I66" s="34" t="s">
        <v>275</v>
      </c>
      <c r="J66" s="76">
        <v>0.22</v>
      </c>
      <c r="K66" s="81">
        <f t="shared" si="3"/>
        <v>0.374</v>
      </c>
    </row>
    <row r="67" spans="1:11" ht="19.5" customHeight="1">
      <c r="A67" s="65">
        <v>82</v>
      </c>
      <c r="B67" s="137" t="s">
        <v>263</v>
      </c>
      <c r="C67" s="138"/>
      <c r="D67" s="138"/>
      <c r="E67" s="139"/>
      <c r="F67" s="76">
        <v>0.29</v>
      </c>
      <c r="G67" s="82">
        <f t="shared" si="2"/>
        <v>0.49299999999999994</v>
      </c>
      <c r="H67" s="66"/>
      <c r="I67" s="34" t="s">
        <v>276</v>
      </c>
      <c r="J67" s="76">
        <v>0.29</v>
      </c>
      <c r="K67" s="81">
        <f t="shared" si="3"/>
        <v>0.49299999999999994</v>
      </c>
    </row>
    <row r="68" spans="1:11" ht="19.5" customHeight="1">
      <c r="A68" s="65">
        <v>83</v>
      </c>
      <c r="B68" s="137" t="s">
        <v>262</v>
      </c>
      <c r="C68" s="138"/>
      <c r="D68" s="138"/>
      <c r="E68" s="139"/>
      <c r="F68" s="76">
        <v>0.34</v>
      </c>
      <c r="G68" s="82">
        <f t="shared" si="2"/>
        <v>0.5780000000000001</v>
      </c>
      <c r="H68" s="66"/>
      <c r="I68" s="34" t="s">
        <v>277</v>
      </c>
      <c r="J68" s="76">
        <v>0.34</v>
      </c>
      <c r="K68" s="81">
        <f t="shared" si="3"/>
        <v>0.5780000000000001</v>
      </c>
    </row>
    <row r="69" spans="1:13" ht="19.5" customHeight="1">
      <c r="A69" s="77" t="s">
        <v>189</v>
      </c>
      <c r="B69" s="78"/>
      <c r="C69" s="78"/>
      <c r="D69" s="78"/>
      <c r="E69" s="78"/>
      <c r="F69" s="78"/>
      <c r="G69" s="78"/>
      <c r="H69" s="78"/>
      <c r="I69" s="78"/>
      <c r="J69" s="78"/>
      <c r="K69" s="79"/>
      <c r="L69" s="70"/>
      <c r="M69" s="44"/>
    </row>
    <row r="70" spans="1:8" ht="14.25">
      <c r="A70" s="5"/>
      <c r="B70" s="159"/>
      <c r="C70" s="159"/>
      <c r="D70" s="159"/>
      <c r="E70" s="159"/>
      <c r="F70" s="4"/>
      <c r="G70" s="4"/>
      <c r="H70" s="3"/>
    </row>
    <row r="71" spans="2:8" ht="14.25">
      <c r="B71" s="159"/>
      <c r="C71" s="159"/>
      <c r="D71" s="159"/>
      <c r="E71" s="159"/>
      <c r="F71" s="4"/>
      <c r="G71" s="4"/>
      <c r="H71" s="3"/>
    </row>
    <row r="72" spans="2:11" ht="14.25">
      <c r="B72" s="159"/>
      <c r="C72" s="159"/>
      <c r="D72" s="159"/>
      <c r="E72" s="159"/>
      <c r="F72" s="4"/>
      <c r="G72" s="4"/>
      <c r="H72" s="3"/>
      <c r="K72" s="43"/>
    </row>
    <row r="73" spans="2:8" ht="14.25">
      <c r="B73" s="159"/>
      <c r="C73" s="159"/>
      <c r="D73" s="159"/>
      <c r="E73" s="159"/>
      <c r="F73" s="4"/>
      <c r="G73" s="4"/>
      <c r="H73" s="3"/>
    </row>
    <row r="74" spans="2:8" ht="14.25">
      <c r="B74" s="159"/>
      <c r="C74" s="159"/>
      <c r="D74" s="159"/>
      <c r="E74" s="159"/>
      <c r="F74" s="4"/>
      <c r="G74" s="4"/>
      <c r="H74" s="3"/>
    </row>
    <row r="75" spans="2:8" ht="14.25">
      <c r="B75" s="159"/>
      <c r="C75" s="159"/>
      <c r="D75" s="159"/>
      <c r="E75" s="159"/>
      <c r="F75" s="4"/>
      <c r="G75" s="4"/>
      <c r="H75" s="3"/>
    </row>
    <row r="76" spans="2:8" ht="14.25">
      <c r="B76" s="159"/>
      <c r="C76" s="159"/>
      <c r="D76" s="159"/>
      <c r="E76" s="159"/>
      <c r="F76" s="4"/>
      <c r="G76" s="4"/>
      <c r="H76" s="3"/>
    </row>
    <row r="77" spans="2:8" ht="14.25">
      <c r="B77" s="159"/>
      <c r="C77" s="159"/>
      <c r="D77" s="159"/>
      <c r="E77" s="159"/>
      <c r="F77" s="4"/>
      <c r="G77" s="4"/>
      <c r="H77" s="3"/>
    </row>
    <row r="78" spans="2:8" ht="14.25">
      <c r="B78" s="159"/>
      <c r="C78" s="159"/>
      <c r="D78" s="159"/>
      <c r="E78" s="159"/>
      <c r="F78" s="4"/>
      <c r="G78" s="4"/>
      <c r="H78" s="3"/>
    </row>
    <row r="79" spans="2:8" ht="14.25">
      <c r="B79" s="159"/>
      <c r="C79" s="159"/>
      <c r="D79" s="159"/>
      <c r="E79" s="159"/>
      <c r="F79" s="4"/>
      <c r="G79" s="4"/>
      <c r="H79" s="3"/>
    </row>
    <row r="80" spans="2:8" ht="14.25">
      <c r="B80" s="159"/>
      <c r="C80" s="159"/>
      <c r="D80" s="159"/>
      <c r="E80" s="159"/>
      <c r="F80" s="4"/>
      <c r="G80" s="4"/>
      <c r="H80" s="3"/>
    </row>
    <row r="81" spans="2:8" ht="14.25">
      <c r="B81" s="159"/>
      <c r="C81" s="159"/>
      <c r="D81" s="159"/>
      <c r="E81" s="159"/>
      <c r="F81" s="4"/>
      <c r="G81" s="4"/>
      <c r="H81" s="3"/>
    </row>
    <row r="82" spans="2:8" ht="14.25">
      <c r="B82" s="159"/>
      <c r="C82" s="159"/>
      <c r="D82" s="159"/>
      <c r="E82" s="159"/>
      <c r="F82" s="4"/>
      <c r="G82" s="4"/>
      <c r="H82" s="3"/>
    </row>
    <row r="83" spans="2:8" ht="14.25">
      <c r="B83" s="159"/>
      <c r="C83" s="159"/>
      <c r="D83" s="159"/>
      <c r="E83" s="159"/>
      <c r="F83" s="4"/>
      <c r="G83" s="4"/>
      <c r="H83" s="3"/>
    </row>
    <row r="84" spans="2:8" ht="14.25">
      <c r="B84" s="159"/>
      <c r="C84" s="159"/>
      <c r="D84" s="159"/>
      <c r="E84" s="159"/>
      <c r="F84" s="4"/>
      <c r="G84" s="4"/>
      <c r="H84" s="3"/>
    </row>
    <row r="85" spans="2:8" ht="14.25">
      <c r="B85" s="159"/>
      <c r="C85" s="159"/>
      <c r="D85" s="159"/>
      <c r="E85" s="159"/>
      <c r="F85" s="4"/>
      <c r="G85" s="4"/>
      <c r="H85" s="3"/>
    </row>
    <row r="86" spans="2:8" ht="14.25">
      <c r="B86" s="159"/>
      <c r="C86" s="159"/>
      <c r="D86" s="159"/>
      <c r="E86" s="159"/>
      <c r="F86" s="4"/>
      <c r="G86" s="4"/>
      <c r="H86" s="3"/>
    </row>
    <row r="87" spans="2:8" ht="14.25">
      <c r="B87" s="159"/>
      <c r="C87" s="159"/>
      <c r="D87" s="159"/>
      <c r="E87" s="159"/>
      <c r="F87" s="4"/>
      <c r="G87" s="4"/>
      <c r="H87" s="3"/>
    </row>
    <row r="88" spans="2:8" ht="14.25">
      <c r="B88" s="159"/>
      <c r="C88" s="159"/>
      <c r="D88" s="159"/>
      <c r="E88" s="159"/>
      <c r="F88" s="4"/>
      <c r="G88" s="4"/>
      <c r="H88" s="3"/>
    </row>
    <row r="89" spans="2:8" ht="14.25">
      <c r="B89" s="159"/>
      <c r="C89" s="159"/>
      <c r="D89" s="159"/>
      <c r="E89" s="159"/>
      <c r="F89" s="4"/>
      <c r="G89" s="4"/>
      <c r="H89" s="3"/>
    </row>
    <row r="90" spans="2:8" ht="14.25">
      <c r="B90" s="159"/>
      <c r="C90" s="159"/>
      <c r="D90" s="159"/>
      <c r="E90" s="159"/>
      <c r="F90" s="4"/>
      <c r="G90" s="4"/>
      <c r="H90" s="3"/>
    </row>
    <row r="91" spans="2:8" ht="14.25">
      <c r="B91" s="159"/>
      <c r="C91" s="159"/>
      <c r="D91" s="159"/>
      <c r="E91" s="159"/>
      <c r="F91" s="4"/>
      <c r="G91" s="4"/>
      <c r="H91" s="3"/>
    </row>
    <row r="92" spans="2:8" ht="14.25">
      <c r="B92" s="159"/>
      <c r="C92" s="159"/>
      <c r="D92" s="159"/>
      <c r="E92" s="159"/>
      <c r="F92" s="4"/>
      <c r="G92" s="4"/>
      <c r="H92" s="3"/>
    </row>
    <row r="93" spans="2:8" ht="14.25">
      <c r="B93" s="159"/>
      <c r="C93" s="159"/>
      <c r="D93" s="159"/>
      <c r="E93" s="159"/>
      <c r="F93" s="4"/>
      <c r="G93" s="4"/>
      <c r="H93" s="3"/>
    </row>
    <row r="94" spans="2:8" ht="14.25">
      <c r="B94" s="159"/>
      <c r="C94" s="159"/>
      <c r="D94" s="159"/>
      <c r="E94" s="159"/>
      <c r="F94" s="4"/>
      <c r="G94" s="4"/>
      <c r="H94" s="3"/>
    </row>
    <row r="95" spans="2:8" ht="14.25">
      <c r="B95" s="159"/>
      <c r="C95" s="159"/>
      <c r="D95" s="159"/>
      <c r="E95" s="159"/>
      <c r="F95" s="4"/>
      <c r="G95" s="4"/>
      <c r="H95" s="3"/>
    </row>
    <row r="96" spans="2:8" ht="14.25">
      <c r="B96" s="159"/>
      <c r="C96" s="159"/>
      <c r="D96" s="159"/>
      <c r="E96" s="159"/>
      <c r="F96" s="4"/>
      <c r="G96" s="4"/>
      <c r="H96" s="3"/>
    </row>
    <row r="97" spans="2:8" ht="14.25">
      <c r="B97" s="159"/>
      <c r="C97" s="159"/>
      <c r="D97" s="159"/>
      <c r="E97" s="159"/>
      <c r="F97" s="4"/>
      <c r="G97" s="4"/>
      <c r="H97" s="3"/>
    </row>
    <row r="98" spans="6:8" ht="14.25">
      <c r="F98" s="3"/>
      <c r="G98" s="3"/>
      <c r="H98" s="3"/>
    </row>
    <row r="99" spans="6:8" ht="14.25">
      <c r="F99" s="3"/>
      <c r="G99" s="3"/>
      <c r="H99" s="3"/>
    </row>
    <row r="100" spans="6:8" ht="14.25">
      <c r="F100" s="3"/>
      <c r="G100" s="3"/>
      <c r="H100" s="3"/>
    </row>
    <row r="101" spans="6:8" ht="14.25">
      <c r="F101" s="3"/>
      <c r="G101" s="3"/>
      <c r="H101" s="3"/>
    </row>
    <row r="102" spans="6:8" ht="14.25">
      <c r="F102" s="3"/>
      <c r="G102" s="3"/>
      <c r="H102" s="3"/>
    </row>
    <row r="103" spans="6:8" ht="14.25">
      <c r="F103" s="3"/>
      <c r="G103" s="3"/>
      <c r="H103" s="3"/>
    </row>
    <row r="104" spans="6:8" ht="14.25">
      <c r="F104" s="3"/>
      <c r="G104" s="3"/>
      <c r="H104" s="3"/>
    </row>
    <row r="105" spans="6:8" ht="14.25">
      <c r="F105" s="3"/>
      <c r="G105" s="3"/>
      <c r="H105" s="3"/>
    </row>
    <row r="106" spans="6:8" ht="14.25">
      <c r="F106" s="3"/>
      <c r="G106" s="3"/>
      <c r="H106" s="3"/>
    </row>
    <row r="107" spans="6:8" ht="14.25">
      <c r="F107" s="3"/>
      <c r="G107" s="3"/>
      <c r="H107" s="3"/>
    </row>
    <row r="108" spans="6:8" ht="14.25">
      <c r="F108" s="3"/>
      <c r="G108" s="3"/>
      <c r="H108" s="3"/>
    </row>
    <row r="109" spans="6:8" ht="14.25">
      <c r="F109" s="3"/>
      <c r="G109" s="3"/>
      <c r="H109" s="3"/>
    </row>
    <row r="110" spans="6:8" ht="14.25">
      <c r="F110" s="3"/>
      <c r="G110" s="3"/>
      <c r="H110" s="3"/>
    </row>
    <row r="111" spans="6:8" ht="14.25">
      <c r="F111" s="3"/>
      <c r="G111" s="3"/>
      <c r="H111" s="3"/>
    </row>
    <row r="112" spans="6:8" ht="14.25">
      <c r="F112" s="3"/>
      <c r="G112" s="3"/>
      <c r="H112" s="3"/>
    </row>
    <row r="113" spans="6:8" ht="14.25">
      <c r="F113" s="3"/>
      <c r="G113" s="3"/>
      <c r="H113" s="3"/>
    </row>
    <row r="114" spans="6:8" ht="14.25">
      <c r="F114" s="3"/>
      <c r="G114" s="3"/>
      <c r="H114" s="3"/>
    </row>
    <row r="115" spans="6:8" ht="14.25">
      <c r="F115" s="3"/>
      <c r="G115" s="3"/>
      <c r="H115" s="3"/>
    </row>
    <row r="116" spans="6:8" ht="14.25">
      <c r="F116" s="3"/>
      <c r="G116" s="3"/>
      <c r="H116" s="3"/>
    </row>
    <row r="117" spans="6:8" ht="14.25">
      <c r="F117" s="3"/>
      <c r="G117" s="3"/>
      <c r="H117" s="3"/>
    </row>
    <row r="118" spans="6:8" ht="14.25">
      <c r="F118" s="3"/>
      <c r="G118" s="3"/>
      <c r="H118" s="3"/>
    </row>
    <row r="119" spans="6:8" ht="14.25">
      <c r="F119" s="3"/>
      <c r="G119" s="3"/>
      <c r="H119" s="3"/>
    </row>
    <row r="120" spans="6:8" ht="14.25">
      <c r="F120" s="3"/>
      <c r="G120" s="3"/>
      <c r="H120" s="3"/>
    </row>
    <row r="121" spans="6:8" ht="14.25">
      <c r="F121" s="3"/>
      <c r="G121" s="3"/>
      <c r="H121" s="3"/>
    </row>
    <row r="122" spans="6:8" ht="14.25">
      <c r="F122" s="3"/>
      <c r="G122" s="3"/>
      <c r="H122" s="3"/>
    </row>
    <row r="123" spans="6:8" ht="14.25">
      <c r="F123" s="3"/>
      <c r="G123" s="3"/>
      <c r="H123" s="3"/>
    </row>
    <row r="124" spans="6:8" ht="14.25">
      <c r="F124" s="3"/>
      <c r="G124" s="3"/>
      <c r="H124" s="3"/>
    </row>
    <row r="125" spans="6:8" ht="14.25">
      <c r="F125" s="3"/>
      <c r="G125" s="3"/>
      <c r="H125" s="3"/>
    </row>
    <row r="126" spans="6:8" ht="14.25">
      <c r="F126" s="3"/>
      <c r="G126" s="3"/>
      <c r="H126" s="3"/>
    </row>
    <row r="127" spans="6:8" ht="14.25">
      <c r="F127" s="3"/>
      <c r="G127" s="3"/>
      <c r="H127" s="3"/>
    </row>
    <row r="128" spans="6:8" ht="14.25">
      <c r="F128" s="3"/>
      <c r="G128" s="3"/>
      <c r="H128" s="3"/>
    </row>
    <row r="129" spans="6:8" ht="14.25">
      <c r="F129" s="3"/>
      <c r="G129" s="3"/>
      <c r="H129" s="3"/>
    </row>
    <row r="130" spans="6:8" ht="14.25">
      <c r="F130" s="3"/>
      <c r="G130" s="3"/>
      <c r="H130" s="3"/>
    </row>
    <row r="131" spans="6:8" ht="14.25">
      <c r="F131" s="3"/>
      <c r="G131" s="3"/>
      <c r="H131" s="3"/>
    </row>
    <row r="132" spans="6:8" ht="14.25">
      <c r="F132" s="3"/>
      <c r="G132" s="3"/>
      <c r="H132" s="3"/>
    </row>
    <row r="133" spans="6:8" ht="14.25">
      <c r="F133" s="3"/>
      <c r="G133" s="3"/>
      <c r="H133" s="3"/>
    </row>
    <row r="134" spans="6:8" ht="14.25">
      <c r="F134" s="3"/>
      <c r="G134" s="3"/>
      <c r="H134" s="3"/>
    </row>
    <row r="135" spans="6:8" ht="14.25">
      <c r="F135" s="3"/>
      <c r="G135" s="3"/>
      <c r="H135" s="3"/>
    </row>
    <row r="136" spans="6:8" ht="14.25">
      <c r="F136" s="3"/>
      <c r="G136" s="3"/>
      <c r="H136" s="3"/>
    </row>
    <row r="137" spans="6:8" ht="14.25">
      <c r="F137" s="3"/>
      <c r="G137" s="3"/>
      <c r="H137" s="3"/>
    </row>
    <row r="138" spans="6:8" ht="14.25">
      <c r="F138" s="3"/>
      <c r="G138" s="3"/>
      <c r="H138" s="3"/>
    </row>
    <row r="139" spans="6:8" ht="14.25">
      <c r="F139" s="3"/>
      <c r="G139" s="3"/>
      <c r="H139" s="3"/>
    </row>
    <row r="140" spans="6:8" ht="14.25">
      <c r="F140" s="3"/>
      <c r="G140" s="3"/>
      <c r="H140" s="3"/>
    </row>
    <row r="141" spans="6:8" ht="14.25">
      <c r="F141" s="3"/>
      <c r="G141" s="3"/>
      <c r="H141" s="3"/>
    </row>
    <row r="142" spans="6:8" ht="14.25">
      <c r="F142" s="3"/>
      <c r="G142" s="3"/>
      <c r="H142" s="3"/>
    </row>
    <row r="143" spans="6:8" ht="14.25">
      <c r="F143" s="3"/>
      <c r="G143" s="3"/>
      <c r="H143" s="3"/>
    </row>
    <row r="144" spans="6:8" ht="14.25">
      <c r="F144" s="3"/>
      <c r="G144" s="3"/>
      <c r="H144" s="3"/>
    </row>
    <row r="145" spans="6:8" ht="14.25">
      <c r="F145" s="3"/>
      <c r="G145" s="3"/>
      <c r="H145" s="3"/>
    </row>
    <row r="146" spans="6:8" ht="14.25">
      <c r="F146" s="3"/>
      <c r="G146" s="3"/>
      <c r="H146" s="3"/>
    </row>
    <row r="147" spans="6:8" ht="14.25">
      <c r="F147" s="3"/>
      <c r="G147" s="3"/>
      <c r="H147" s="3"/>
    </row>
    <row r="148" spans="6:8" ht="14.25">
      <c r="F148" s="3"/>
      <c r="G148" s="3"/>
      <c r="H148" s="3"/>
    </row>
    <row r="149" spans="6:8" ht="14.25">
      <c r="F149" s="3"/>
      <c r="G149" s="3"/>
      <c r="H149" s="3"/>
    </row>
    <row r="150" spans="6:8" ht="14.25">
      <c r="F150" s="3"/>
      <c r="G150" s="3"/>
      <c r="H150" s="3"/>
    </row>
    <row r="151" spans="6:8" ht="14.25">
      <c r="F151" s="3"/>
      <c r="G151" s="3"/>
      <c r="H151" s="3"/>
    </row>
    <row r="152" spans="6:8" ht="14.25">
      <c r="F152" s="3"/>
      <c r="G152" s="3"/>
      <c r="H152" s="3"/>
    </row>
    <row r="153" spans="6:8" ht="14.25">
      <c r="F153" s="3"/>
      <c r="G153" s="3"/>
      <c r="H153" s="3"/>
    </row>
    <row r="154" spans="6:8" ht="14.25">
      <c r="F154" s="3"/>
      <c r="G154" s="3"/>
      <c r="H154" s="3"/>
    </row>
    <row r="155" spans="6:8" ht="14.25">
      <c r="F155" s="3"/>
      <c r="G155" s="3"/>
      <c r="H155" s="3"/>
    </row>
    <row r="156" spans="6:8" ht="14.25">
      <c r="F156" s="3"/>
      <c r="G156" s="3"/>
      <c r="H156" s="3"/>
    </row>
    <row r="157" spans="6:8" ht="14.25">
      <c r="F157" s="3"/>
      <c r="G157" s="3"/>
      <c r="H157" s="3"/>
    </row>
    <row r="158" spans="6:8" ht="14.25">
      <c r="F158" s="3"/>
      <c r="G158" s="3"/>
      <c r="H158" s="3"/>
    </row>
    <row r="159" spans="6:8" ht="14.25">
      <c r="F159" s="3"/>
      <c r="G159" s="3"/>
      <c r="H159" s="3"/>
    </row>
    <row r="160" spans="6:8" ht="14.25">
      <c r="F160" s="3"/>
      <c r="G160" s="3"/>
      <c r="H160" s="3"/>
    </row>
    <row r="161" spans="6:8" ht="14.25">
      <c r="F161" s="3"/>
      <c r="G161" s="3"/>
      <c r="H161" s="3"/>
    </row>
    <row r="162" spans="6:8" ht="14.25">
      <c r="F162" s="3"/>
      <c r="G162" s="3"/>
      <c r="H162" s="3"/>
    </row>
    <row r="163" spans="6:8" ht="14.25">
      <c r="F163" s="3"/>
      <c r="G163" s="3"/>
      <c r="H163" s="3"/>
    </row>
    <row r="164" spans="6:8" ht="14.25">
      <c r="F164" s="3"/>
      <c r="G164" s="3"/>
      <c r="H164" s="3"/>
    </row>
    <row r="165" spans="6:8" ht="14.25">
      <c r="F165" s="3"/>
      <c r="G165" s="3"/>
      <c r="H165" s="3"/>
    </row>
    <row r="166" spans="6:8" ht="14.25">
      <c r="F166" s="3"/>
      <c r="G166" s="3"/>
      <c r="H166" s="3"/>
    </row>
    <row r="167" spans="6:8" ht="14.25">
      <c r="F167" s="3"/>
      <c r="G167" s="3"/>
      <c r="H167" s="3"/>
    </row>
    <row r="168" spans="6:8" ht="14.25">
      <c r="F168" s="3"/>
      <c r="G168" s="3"/>
      <c r="H168" s="3"/>
    </row>
    <row r="169" spans="6:8" ht="14.25">
      <c r="F169" s="3"/>
      <c r="G169" s="3"/>
      <c r="H169" s="3"/>
    </row>
    <row r="170" spans="6:8" ht="14.25">
      <c r="F170" s="3"/>
      <c r="G170" s="3"/>
      <c r="H170" s="3"/>
    </row>
    <row r="171" spans="6:8" ht="14.25">
      <c r="F171" s="3"/>
      <c r="G171" s="3"/>
      <c r="H171" s="3"/>
    </row>
    <row r="172" spans="6:8" ht="14.25">
      <c r="F172" s="3"/>
      <c r="G172" s="3"/>
      <c r="H172" s="3"/>
    </row>
    <row r="173" spans="6:8" ht="14.25">
      <c r="F173" s="3"/>
      <c r="G173" s="3"/>
      <c r="H173" s="3"/>
    </row>
    <row r="174" spans="6:8" ht="14.25">
      <c r="F174" s="3"/>
      <c r="G174" s="3"/>
      <c r="H174" s="3"/>
    </row>
    <row r="175" spans="6:8" ht="14.25">
      <c r="F175" s="3"/>
      <c r="G175" s="3"/>
      <c r="H175" s="3"/>
    </row>
    <row r="176" spans="6:8" ht="14.25">
      <c r="F176" s="3"/>
      <c r="G176" s="3"/>
      <c r="H176" s="3"/>
    </row>
    <row r="177" spans="6:8" ht="14.25">
      <c r="F177" s="3"/>
      <c r="G177" s="3"/>
      <c r="H177" s="3"/>
    </row>
    <row r="178" spans="6:8" ht="14.25">
      <c r="F178" s="3"/>
      <c r="G178" s="3"/>
      <c r="H178" s="3"/>
    </row>
    <row r="179" spans="6:8" ht="14.25">
      <c r="F179" s="3"/>
      <c r="G179" s="3"/>
      <c r="H179" s="3"/>
    </row>
    <row r="180" spans="6:8" ht="14.25">
      <c r="F180" s="3"/>
      <c r="G180" s="3"/>
      <c r="H180" s="3"/>
    </row>
    <row r="181" spans="6:8" ht="14.25">
      <c r="F181" s="3"/>
      <c r="G181" s="3"/>
      <c r="H181" s="3"/>
    </row>
    <row r="182" spans="6:8" ht="14.25">
      <c r="F182" s="3"/>
      <c r="G182" s="3"/>
      <c r="H182" s="3"/>
    </row>
    <row r="183" spans="6:8" ht="14.25">
      <c r="F183" s="3"/>
      <c r="G183" s="3"/>
      <c r="H183" s="3"/>
    </row>
    <row r="184" spans="6:8" ht="14.25">
      <c r="F184" s="3"/>
      <c r="G184" s="3"/>
      <c r="H184" s="3"/>
    </row>
    <row r="185" spans="6:8" ht="14.25">
      <c r="F185" s="3"/>
      <c r="G185" s="3"/>
      <c r="H185" s="3"/>
    </row>
    <row r="186" spans="6:8" ht="14.25">
      <c r="F186" s="3"/>
      <c r="G186" s="3"/>
      <c r="H186" s="3"/>
    </row>
    <row r="187" spans="6:8" ht="14.25">
      <c r="F187" s="3"/>
      <c r="G187" s="3"/>
      <c r="H187" s="3"/>
    </row>
    <row r="188" spans="6:8" ht="14.25">
      <c r="F188" s="3"/>
      <c r="G188" s="3"/>
      <c r="H188" s="3"/>
    </row>
    <row r="189" spans="6:8" ht="14.25">
      <c r="F189" s="3"/>
      <c r="G189" s="3"/>
      <c r="H189" s="3"/>
    </row>
    <row r="190" spans="6:8" ht="14.25">
      <c r="F190" s="3"/>
      <c r="G190" s="3"/>
      <c r="H190" s="3"/>
    </row>
    <row r="191" spans="6:8" ht="14.25">
      <c r="F191" s="3"/>
      <c r="G191" s="3"/>
      <c r="H191" s="3"/>
    </row>
    <row r="192" spans="6:8" ht="14.25">
      <c r="F192" s="3"/>
      <c r="G192" s="3"/>
      <c r="H192" s="3"/>
    </row>
    <row r="193" spans="6:8" ht="14.25">
      <c r="F193" s="3"/>
      <c r="G193" s="3"/>
      <c r="H193" s="3"/>
    </row>
    <row r="194" spans="6:8" ht="14.25">
      <c r="F194" s="3"/>
      <c r="G194" s="3"/>
      <c r="H194" s="3"/>
    </row>
    <row r="195" spans="6:8" ht="14.25">
      <c r="F195" s="3"/>
      <c r="G195" s="3"/>
      <c r="H195" s="3"/>
    </row>
    <row r="196" spans="6:8" ht="14.25">
      <c r="F196" s="3"/>
      <c r="G196" s="3"/>
      <c r="H196" s="3"/>
    </row>
    <row r="197" spans="6:8" ht="14.25">
      <c r="F197" s="3"/>
      <c r="G197" s="3"/>
      <c r="H197" s="3"/>
    </row>
    <row r="198" spans="6:8" ht="14.25">
      <c r="F198" s="3"/>
      <c r="G198" s="3"/>
      <c r="H198" s="3"/>
    </row>
    <row r="199" spans="6:8" ht="14.25">
      <c r="F199" s="3"/>
      <c r="G199" s="3"/>
      <c r="H199" s="3"/>
    </row>
    <row r="200" spans="6:8" ht="14.25">
      <c r="F200" s="3"/>
      <c r="G200" s="3"/>
      <c r="H200" s="3"/>
    </row>
    <row r="201" spans="6:8" ht="14.25">
      <c r="F201" s="3"/>
      <c r="G201" s="3"/>
      <c r="H201" s="3"/>
    </row>
    <row r="202" spans="6:8" ht="14.25">
      <c r="F202" s="3"/>
      <c r="G202" s="3"/>
      <c r="H202" s="3"/>
    </row>
    <row r="203" spans="6:8" ht="14.25">
      <c r="F203" s="3"/>
      <c r="G203" s="3"/>
      <c r="H203" s="3"/>
    </row>
    <row r="204" spans="6:8" ht="14.25">
      <c r="F204" s="3"/>
      <c r="G204" s="3"/>
      <c r="H204" s="3"/>
    </row>
    <row r="205" spans="6:8" ht="14.25">
      <c r="F205" s="3"/>
      <c r="G205" s="3"/>
      <c r="H205" s="3"/>
    </row>
    <row r="206" spans="6:8" ht="14.25">
      <c r="F206" s="3"/>
      <c r="G206" s="3"/>
      <c r="H206" s="3"/>
    </row>
    <row r="207" spans="6:8" ht="14.25">
      <c r="F207" s="3"/>
      <c r="G207" s="3"/>
      <c r="H207" s="3"/>
    </row>
    <row r="208" spans="6:8" ht="14.25">
      <c r="F208" s="3"/>
      <c r="G208" s="3"/>
      <c r="H208" s="3"/>
    </row>
    <row r="209" spans="6:8" ht="14.25">
      <c r="F209" s="3"/>
      <c r="G209" s="3"/>
      <c r="H209" s="3"/>
    </row>
    <row r="210" spans="6:8" ht="14.25">
      <c r="F210" s="3"/>
      <c r="G210" s="3"/>
      <c r="H210" s="3"/>
    </row>
    <row r="211" spans="6:8" ht="14.25">
      <c r="F211" s="3"/>
      <c r="G211" s="3"/>
      <c r="H211" s="3"/>
    </row>
    <row r="212" spans="6:8" ht="14.25">
      <c r="F212" s="3"/>
      <c r="G212" s="3"/>
      <c r="H212" s="3"/>
    </row>
    <row r="213" spans="6:8" ht="14.25">
      <c r="F213" s="3"/>
      <c r="G213" s="3"/>
      <c r="H213" s="3"/>
    </row>
    <row r="214" spans="6:8" ht="14.25">
      <c r="F214" s="3"/>
      <c r="G214" s="3"/>
      <c r="H214" s="3"/>
    </row>
    <row r="215" spans="6:8" ht="14.25">
      <c r="F215" s="3"/>
      <c r="G215" s="3"/>
      <c r="H215" s="3"/>
    </row>
    <row r="216" spans="6:8" ht="14.25">
      <c r="F216" s="3"/>
      <c r="G216" s="3"/>
      <c r="H216" s="3"/>
    </row>
    <row r="217" spans="6:8" ht="14.25">
      <c r="F217" s="3"/>
      <c r="G217" s="3"/>
      <c r="H217" s="3"/>
    </row>
    <row r="218" spans="6:8" ht="14.25">
      <c r="F218" s="3"/>
      <c r="G218" s="3"/>
      <c r="H218" s="3"/>
    </row>
    <row r="219" spans="6:8" ht="14.25">
      <c r="F219" s="3"/>
      <c r="G219" s="3"/>
      <c r="H219" s="3"/>
    </row>
    <row r="220" spans="6:8" ht="14.25">
      <c r="F220" s="3"/>
      <c r="G220" s="3"/>
      <c r="H220" s="3"/>
    </row>
    <row r="221" spans="6:8" ht="14.25">
      <c r="F221" s="3"/>
      <c r="G221" s="3"/>
      <c r="H221" s="3"/>
    </row>
    <row r="222" spans="6:8" ht="14.25">
      <c r="F222" s="3"/>
      <c r="G222" s="3"/>
      <c r="H222" s="3"/>
    </row>
    <row r="223" spans="6:8" ht="14.25">
      <c r="F223" s="3"/>
      <c r="G223" s="3"/>
      <c r="H223" s="3"/>
    </row>
    <row r="224" spans="6:8" ht="14.25">
      <c r="F224" s="3"/>
      <c r="G224" s="3"/>
      <c r="H224" s="3"/>
    </row>
    <row r="225" spans="6:8" ht="14.25">
      <c r="F225" s="3"/>
      <c r="G225" s="3"/>
      <c r="H225" s="3"/>
    </row>
    <row r="226" spans="6:8" ht="14.25">
      <c r="F226" s="3"/>
      <c r="G226" s="3"/>
      <c r="H226" s="3"/>
    </row>
    <row r="227" spans="6:8" ht="14.25">
      <c r="F227" s="3"/>
      <c r="G227" s="3"/>
      <c r="H227" s="3"/>
    </row>
    <row r="228" spans="6:8" ht="14.25">
      <c r="F228" s="3"/>
      <c r="G228" s="3"/>
      <c r="H228" s="3"/>
    </row>
    <row r="229" spans="6:8" ht="14.25">
      <c r="F229" s="3"/>
      <c r="G229" s="3"/>
      <c r="H229" s="3"/>
    </row>
    <row r="230" spans="6:8" ht="14.25">
      <c r="F230" s="3"/>
      <c r="G230" s="3"/>
      <c r="H230" s="3"/>
    </row>
    <row r="231" spans="6:8" ht="14.25">
      <c r="F231" s="3"/>
      <c r="G231" s="3"/>
      <c r="H231" s="3"/>
    </row>
    <row r="232" spans="6:8" ht="14.25">
      <c r="F232" s="3"/>
      <c r="G232" s="3"/>
      <c r="H232" s="3"/>
    </row>
    <row r="233" spans="6:8" ht="14.25">
      <c r="F233" s="3"/>
      <c r="G233" s="3"/>
      <c r="H233" s="3"/>
    </row>
    <row r="234" spans="6:8" ht="14.25">
      <c r="F234" s="3"/>
      <c r="G234" s="3"/>
      <c r="H234" s="3"/>
    </row>
    <row r="235" spans="6:8" ht="14.25">
      <c r="F235" s="3"/>
      <c r="G235" s="3"/>
      <c r="H235" s="3"/>
    </row>
    <row r="236" spans="6:8" ht="14.25">
      <c r="F236" s="3"/>
      <c r="G236" s="3"/>
      <c r="H236" s="3"/>
    </row>
    <row r="237" spans="6:8" ht="14.25">
      <c r="F237" s="3"/>
      <c r="G237" s="3"/>
      <c r="H237" s="3"/>
    </row>
    <row r="238" spans="6:8" ht="14.25">
      <c r="F238" s="3"/>
      <c r="G238" s="3"/>
      <c r="H238" s="3"/>
    </row>
    <row r="239" spans="6:8" ht="14.25">
      <c r="F239" s="3"/>
      <c r="G239" s="3"/>
      <c r="H239" s="3"/>
    </row>
    <row r="240" spans="6:8" ht="14.25">
      <c r="F240" s="3"/>
      <c r="G240" s="3"/>
      <c r="H240" s="3"/>
    </row>
    <row r="241" spans="6:8" ht="14.25">
      <c r="F241" s="3"/>
      <c r="G241" s="3"/>
      <c r="H241" s="3"/>
    </row>
    <row r="242" spans="6:8" ht="14.25">
      <c r="F242" s="3"/>
      <c r="G242" s="3"/>
      <c r="H242" s="3"/>
    </row>
    <row r="243" spans="6:8" ht="14.25">
      <c r="F243" s="3"/>
      <c r="G243" s="3"/>
      <c r="H243" s="3"/>
    </row>
    <row r="244" spans="6:8" ht="14.25">
      <c r="F244" s="3"/>
      <c r="G244" s="3"/>
      <c r="H244" s="3"/>
    </row>
    <row r="245" spans="6:8" ht="14.25">
      <c r="F245" s="3"/>
      <c r="G245" s="3"/>
      <c r="H245" s="3"/>
    </row>
    <row r="246" spans="6:8" ht="14.25">
      <c r="F246" s="3"/>
      <c r="G246" s="3"/>
      <c r="H246" s="3"/>
    </row>
    <row r="247" spans="6:8" ht="14.25">
      <c r="F247" s="3"/>
      <c r="G247" s="3"/>
      <c r="H247" s="3"/>
    </row>
    <row r="248" spans="6:8" ht="14.25">
      <c r="F248" s="3"/>
      <c r="G248" s="3"/>
      <c r="H248" s="3"/>
    </row>
    <row r="249" spans="6:8" ht="14.25">
      <c r="F249" s="3"/>
      <c r="G249" s="3"/>
      <c r="H249" s="3"/>
    </row>
    <row r="250" spans="6:8" ht="14.25">
      <c r="F250" s="3"/>
      <c r="G250" s="3"/>
      <c r="H250" s="3"/>
    </row>
    <row r="251" spans="6:8" ht="14.25">
      <c r="F251" s="3"/>
      <c r="G251" s="3"/>
      <c r="H251" s="3"/>
    </row>
    <row r="252" spans="6:8" ht="14.25">
      <c r="F252" s="3"/>
      <c r="G252" s="3"/>
      <c r="H252" s="3"/>
    </row>
    <row r="253" spans="6:8" ht="14.25">
      <c r="F253" s="3"/>
      <c r="G253" s="3"/>
      <c r="H253" s="3"/>
    </row>
    <row r="254" spans="6:8" ht="14.25">
      <c r="F254" s="3"/>
      <c r="G254" s="3"/>
      <c r="H254" s="3"/>
    </row>
    <row r="255" spans="6:8" ht="14.25">
      <c r="F255" s="3"/>
      <c r="G255" s="3"/>
      <c r="H255" s="3"/>
    </row>
    <row r="256" spans="6:8" ht="14.25">
      <c r="F256" s="3"/>
      <c r="G256" s="3"/>
      <c r="H256" s="3"/>
    </row>
    <row r="257" spans="6:8" ht="14.25">
      <c r="F257" s="3"/>
      <c r="G257" s="3"/>
      <c r="H257" s="3"/>
    </row>
    <row r="258" spans="6:8" ht="14.25">
      <c r="F258" s="3"/>
      <c r="G258" s="3"/>
      <c r="H258" s="3"/>
    </row>
    <row r="259" spans="6:8" ht="14.25">
      <c r="F259" s="3"/>
      <c r="G259" s="3"/>
      <c r="H259" s="3"/>
    </row>
    <row r="260" spans="6:8" ht="14.25">
      <c r="F260" s="3"/>
      <c r="G260" s="3"/>
      <c r="H260" s="3"/>
    </row>
    <row r="261" spans="6:8" ht="14.25">
      <c r="F261" s="3"/>
      <c r="G261" s="3"/>
      <c r="H261" s="3"/>
    </row>
    <row r="262" spans="6:8" ht="14.25">
      <c r="F262" s="3"/>
      <c r="G262" s="3"/>
      <c r="H262" s="3"/>
    </row>
    <row r="263" spans="6:8" ht="14.25">
      <c r="F263" s="3"/>
      <c r="G263" s="3"/>
      <c r="H263" s="3"/>
    </row>
    <row r="264" spans="6:8" ht="14.25">
      <c r="F264" s="3"/>
      <c r="G264" s="3"/>
      <c r="H264" s="3"/>
    </row>
    <row r="265" spans="6:8" ht="14.25">
      <c r="F265" s="3"/>
      <c r="G265" s="3"/>
      <c r="H265" s="3"/>
    </row>
    <row r="266" spans="6:8" ht="14.25">
      <c r="F266" s="3"/>
      <c r="G266" s="3"/>
      <c r="H266" s="3"/>
    </row>
    <row r="267" spans="6:8" ht="14.25">
      <c r="F267" s="3"/>
      <c r="G267" s="3"/>
      <c r="H267" s="3"/>
    </row>
    <row r="268" spans="6:8" ht="14.25">
      <c r="F268" s="3"/>
      <c r="G268" s="3"/>
      <c r="H268" s="3"/>
    </row>
    <row r="269" spans="6:8" ht="14.25">
      <c r="F269" s="3"/>
      <c r="G269" s="3"/>
      <c r="H269" s="3"/>
    </row>
    <row r="270" spans="6:8" ht="14.25">
      <c r="F270" s="3"/>
      <c r="G270" s="3"/>
      <c r="H270" s="3"/>
    </row>
    <row r="271" spans="6:8" ht="14.25">
      <c r="F271" s="3"/>
      <c r="G271" s="3"/>
      <c r="H271" s="3"/>
    </row>
    <row r="272" spans="6:8" ht="14.25">
      <c r="F272" s="3"/>
      <c r="G272" s="3"/>
      <c r="H272" s="3"/>
    </row>
    <row r="273" spans="6:8" ht="14.25">
      <c r="F273" s="3"/>
      <c r="G273" s="3"/>
      <c r="H273" s="3"/>
    </row>
    <row r="274" spans="6:8" ht="14.25">
      <c r="F274" s="3"/>
      <c r="G274" s="3"/>
      <c r="H274" s="3"/>
    </row>
    <row r="275" spans="6:8" ht="14.25">
      <c r="F275" s="3"/>
      <c r="G275" s="3"/>
      <c r="H275" s="3"/>
    </row>
    <row r="276" spans="6:8" ht="14.25">
      <c r="F276" s="3"/>
      <c r="G276" s="3"/>
      <c r="H276" s="3"/>
    </row>
    <row r="277" spans="6:8" ht="14.25">
      <c r="F277" s="3"/>
      <c r="G277" s="3"/>
      <c r="H277" s="3"/>
    </row>
    <row r="278" spans="6:8" ht="14.25">
      <c r="F278" s="3"/>
      <c r="G278" s="3"/>
      <c r="H278" s="3"/>
    </row>
    <row r="279" spans="6:8" ht="14.25">
      <c r="F279" s="3"/>
      <c r="G279" s="3"/>
      <c r="H279" s="3"/>
    </row>
    <row r="280" spans="6:8" ht="14.25">
      <c r="F280" s="3"/>
      <c r="G280" s="3"/>
      <c r="H280" s="3"/>
    </row>
    <row r="281" spans="6:8" ht="14.25">
      <c r="F281" s="3"/>
      <c r="G281" s="3"/>
      <c r="H281" s="3"/>
    </row>
    <row r="282" spans="6:8" ht="14.25">
      <c r="F282" s="3"/>
      <c r="G282" s="3"/>
      <c r="H282" s="3"/>
    </row>
    <row r="283" spans="6:8" ht="14.25">
      <c r="F283" s="3"/>
      <c r="G283" s="3"/>
      <c r="H283" s="3"/>
    </row>
    <row r="284" spans="6:8" ht="14.25">
      <c r="F284" s="3"/>
      <c r="G284" s="3"/>
      <c r="H284" s="3"/>
    </row>
    <row r="285" spans="6:8" ht="14.25">
      <c r="F285" s="3"/>
      <c r="G285" s="3"/>
      <c r="H285" s="3"/>
    </row>
    <row r="286" spans="6:8" ht="14.25">
      <c r="F286" s="3"/>
      <c r="G286" s="3"/>
      <c r="H286" s="3"/>
    </row>
    <row r="287" spans="6:8" ht="14.25">
      <c r="F287" s="3"/>
      <c r="G287" s="3"/>
      <c r="H287" s="3"/>
    </row>
    <row r="288" spans="6:8" ht="14.25">
      <c r="F288" s="3"/>
      <c r="G288" s="3"/>
      <c r="H288" s="3"/>
    </row>
    <row r="289" spans="6:8" ht="14.25">
      <c r="F289" s="3"/>
      <c r="G289" s="3"/>
      <c r="H289" s="3"/>
    </row>
    <row r="290" spans="6:8" ht="14.25">
      <c r="F290" s="3"/>
      <c r="G290" s="3"/>
      <c r="H290" s="3"/>
    </row>
    <row r="291" spans="6:8" ht="14.25">
      <c r="F291" s="3"/>
      <c r="G291" s="3"/>
      <c r="H291" s="3"/>
    </row>
    <row r="292" spans="6:8" ht="14.25">
      <c r="F292" s="3"/>
      <c r="G292" s="3"/>
      <c r="H292" s="3"/>
    </row>
    <row r="293" spans="6:8" ht="14.25">
      <c r="F293" s="3"/>
      <c r="G293" s="3"/>
      <c r="H293" s="3"/>
    </row>
    <row r="294" spans="6:8" ht="14.25">
      <c r="F294" s="3"/>
      <c r="G294" s="3"/>
      <c r="H294" s="3"/>
    </row>
    <row r="295" spans="6:8" ht="14.25">
      <c r="F295" s="3"/>
      <c r="G295" s="3"/>
      <c r="H295" s="3"/>
    </row>
    <row r="296" spans="6:8" ht="14.25">
      <c r="F296" s="3"/>
      <c r="G296" s="3"/>
      <c r="H296" s="3"/>
    </row>
    <row r="297" spans="6:8" ht="14.25">
      <c r="F297" s="3"/>
      <c r="G297" s="3"/>
      <c r="H297" s="3"/>
    </row>
    <row r="298" spans="6:8" ht="14.25">
      <c r="F298" s="3"/>
      <c r="G298" s="3"/>
      <c r="H298" s="3"/>
    </row>
    <row r="299" spans="6:8" ht="14.25">
      <c r="F299" s="3"/>
      <c r="G299" s="3"/>
      <c r="H299" s="3"/>
    </row>
    <row r="300" spans="6:8" ht="14.25">
      <c r="F300" s="3"/>
      <c r="G300" s="3"/>
      <c r="H300" s="3"/>
    </row>
    <row r="301" spans="6:8" ht="14.25">
      <c r="F301" s="3"/>
      <c r="G301" s="3"/>
      <c r="H301" s="3"/>
    </row>
    <row r="302" spans="6:8" ht="14.25">
      <c r="F302" s="3"/>
      <c r="G302" s="3"/>
      <c r="H302" s="3"/>
    </row>
    <row r="303" spans="6:8" ht="14.25">
      <c r="F303" s="3"/>
      <c r="G303" s="3"/>
      <c r="H303" s="3"/>
    </row>
    <row r="304" spans="6:8" ht="14.25">
      <c r="F304" s="3"/>
      <c r="G304" s="3"/>
      <c r="H304" s="3"/>
    </row>
    <row r="305" spans="6:8" ht="14.25">
      <c r="F305" s="3"/>
      <c r="G305" s="3"/>
      <c r="H305" s="3"/>
    </row>
    <row r="306" spans="6:8" ht="14.25">
      <c r="F306" s="3"/>
      <c r="G306" s="3"/>
      <c r="H306" s="3"/>
    </row>
    <row r="307" spans="6:8" ht="14.25">
      <c r="F307" s="3"/>
      <c r="G307" s="3"/>
      <c r="H307" s="3"/>
    </row>
    <row r="308" spans="6:8" ht="14.25">
      <c r="F308" s="3"/>
      <c r="G308" s="3"/>
      <c r="H308" s="3"/>
    </row>
    <row r="309" spans="6:8" ht="14.25">
      <c r="F309" s="3"/>
      <c r="G309" s="3"/>
      <c r="H309" s="3"/>
    </row>
    <row r="310" spans="6:8" ht="14.25">
      <c r="F310" s="3"/>
      <c r="G310" s="3"/>
      <c r="H310" s="3"/>
    </row>
    <row r="311" spans="6:8" ht="14.25">
      <c r="F311" s="3"/>
      <c r="G311" s="3"/>
      <c r="H311" s="3"/>
    </row>
    <row r="312" spans="6:8" ht="14.25">
      <c r="F312" s="3"/>
      <c r="G312" s="3"/>
      <c r="H312" s="3"/>
    </row>
    <row r="313" spans="6:8" ht="14.25">
      <c r="F313" s="3"/>
      <c r="G313" s="3"/>
      <c r="H313" s="3"/>
    </row>
    <row r="314" spans="6:8" ht="14.25">
      <c r="F314" s="3"/>
      <c r="G314" s="3"/>
      <c r="H314" s="3"/>
    </row>
    <row r="315" spans="6:8" ht="14.25">
      <c r="F315" s="3"/>
      <c r="G315" s="3"/>
      <c r="H315" s="3"/>
    </row>
    <row r="316" spans="6:8" ht="14.25">
      <c r="F316" s="3"/>
      <c r="G316" s="3"/>
      <c r="H316" s="3"/>
    </row>
    <row r="317" spans="6:8" ht="14.25">
      <c r="F317" s="3"/>
      <c r="G317" s="3"/>
      <c r="H317" s="3"/>
    </row>
    <row r="318" spans="6:8" ht="14.25">
      <c r="F318" s="3"/>
      <c r="G318" s="3"/>
      <c r="H318" s="3"/>
    </row>
    <row r="319" spans="6:8" ht="14.25">
      <c r="F319" s="3"/>
      <c r="G319" s="3"/>
      <c r="H319" s="3"/>
    </row>
    <row r="320" spans="6:8" ht="14.25">
      <c r="F320" s="3"/>
      <c r="G320" s="3"/>
      <c r="H320" s="3"/>
    </row>
    <row r="321" spans="6:8" ht="14.25">
      <c r="F321" s="3"/>
      <c r="G321" s="3"/>
      <c r="H321" s="3"/>
    </row>
    <row r="322" spans="6:8" ht="14.25">
      <c r="F322" s="3"/>
      <c r="G322" s="3"/>
      <c r="H322" s="3"/>
    </row>
    <row r="323" spans="6:8" ht="14.25">
      <c r="F323" s="3"/>
      <c r="G323" s="3"/>
      <c r="H323" s="3"/>
    </row>
    <row r="324" spans="6:8" ht="14.25">
      <c r="F324" s="3"/>
      <c r="G324" s="3"/>
      <c r="H324" s="3"/>
    </row>
    <row r="325" spans="6:8" ht="14.25">
      <c r="F325" s="3"/>
      <c r="G325" s="3"/>
      <c r="H325" s="3"/>
    </row>
    <row r="326" spans="6:8" ht="14.25">
      <c r="F326" s="3"/>
      <c r="G326" s="3"/>
      <c r="H326" s="3"/>
    </row>
    <row r="327" spans="6:8" ht="14.25">
      <c r="F327" s="3"/>
      <c r="G327" s="3"/>
      <c r="H327" s="3"/>
    </row>
    <row r="328" spans="6:8" ht="14.25">
      <c r="F328" s="3"/>
      <c r="G328" s="3"/>
      <c r="H328" s="3"/>
    </row>
    <row r="329" spans="6:8" ht="14.25">
      <c r="F329" s="3"/>
      <c r="G329" s="3"/>
      <c r="H329" s="3"/>
    </row>
    <row r="330" spans="6:8" ht="14.25">
      <c r="F330" s="3"/>
      <c r="G330" s="3"/>
      <c r="H330" s="3"/>
    </row>
    <row r="331" spans="6:8" ht="14.25">
      <c r="F331" s="3"/>
      <c r="G331" s="3"/>
      <c r="H331" s="3"/>
    </row>
    <row r="332" spans="6:8" ht="14.25">
      <c r="F332" s="3"/>
      <c r="G332" s="3"/>
      <c r="H332" s="3"/>
    </row>
    <row r="333" spans="6:8" ht="14.25">
      <c r="F333" s="3"/>
      <c r="G333" s="3"/>
      <c r="H333" s="3"/>
    </row>
    <row r="334" spans="6:8" ht="14.25">
      <c r="F334" s="3"/>
      <c r="G334" s="3"/>
      <c r="H334" s="3"/>
    </row>
    <row r="335" spans="6:8" ht="14.25">
      <c r="F335" s="3"/>
      <c r="G335" s="3"/>
      <c r="H335" s="3"/>
    </row>
    <row r="336" spans="6:8" ht="14.25">
      <c r="F336" s="3"/>
      <c r="G336" s="3"/>
      <c r="H336" s="3"/>
    </row>
    <row r="337" spans="6:8" ht="14.25">
      <c r="F337" s="3"/>
      <c r="G337" s="3"/>
      <c r="H337" s="3"/>
    </row>
    <row r="338" spans="6:8" ht="14.25">
      <c r="F338" s="3"/>
      <c r="G338" s="3"/>
      <c r="H338" s="3"/>
    </row>
    <row r="339" spans="6:8" ht="14.25">
      <c r="F339" s="3"/>
      <c r="G339" s="3"/>
      <c r="H339" s="3"/>
    </row>
    <row r="340" spans="6:8" ht="14.25">
      <c r="F340" s="3"/>
      <c r="G340" s="3"/>
      <c r="H340" s="3"/>
    </row>
    <row r="341" spans="6:8" ht="14.25">
      <c r="F341" s="3"/>
      <c r="G341" s="3"/>
      <c r="H341" s="3"/>
    </row>
    <row r="342" spans="6:8" ht="14.25">
      <c r="F342" s="3"/>
      <c r="G342" s="3"/>
      <c r="H342" s="3"/>
    </row>
    <row r="343" spans="6:8" ht="14.25">
      <c r="F343" s="3"/>
      <c r="G343" s="3"/>
      <c r="H343" s="3"/>
    </row>
    <row r="344" spans="6:8" ht="14.25">
      <c r="F344" s="3"/>
      <c r="G344" s="3"/>
      <c r="H344" s="3"/>
    </row>
    <row r="345" spans="6:8" ht="14.25">
      <c r="F345" s="3"/>
      <c r="G345" s="3"/>
      <c r="H345" s="3"/>
    </row>
    <row r="346" spans="6:8" ht="14.25">
      <c r="F346" s="3"/>
      <c r="G346" s="3"/>
      <c r="H346" s="3"/>
    </row>
    <row r="347" spans="6:8" ht="14.25">
      <c r="F347" s="3"/>
      <c r="G347" s="3"/>
      <c r="H347" s="3"/>
    </row>
    <row r="348" spans="6:8" ht="14.25">
      <c r="F348" s="3"/>
      <c r="G348" s="3"/>
      <c r="H348" s="3"/>
    </row>
    <row r="349" spans="6:8" ht="14.25">
      <c r="F349" s="3"/>
      <c r="G349" s="3"/>
      <c r="H349" s="3"/>
    </row>
    <row r="350" spans="6:8" ht="14.25">
      <c r="F350" s="3"/>
      <c r="G350" s="3"/>
      <c r="H350" s="3"/>
    </row>
    <row r="351" spans="6:8" ht="14.25">
      <c r="F351" s="3"/>
      <c r="G351" s="3"/>
      <c r="H351" s="3"/>
    </row>
    <row r="352" spans="6:8" ht="14.25">
      <c r="F352" s="3"/>
      <c r="G352" s="3"/>
      <c r="H352" s="3"/>
    </row>
    <row r="353" spans="6:8" ht="14.25">
      <c r="F353" s="3"/>
      <c r="G353" s="3"/>
      <c r="H353" s="3"/>
    </row>
    <row r="354" spans="6:8" ht="14.25">
      <c r="F354" s="3"/>
      <c r="G354" s="3"/>
      <c r="H354" s="3"/>
    </row>
    <row r="355" spans="6:8" ht="14.25">
      <c r="F355" s="3"/>
      <c r="G355" s="3"/>
      <c r="H355" s="3"/>
    </row>
    <row r="356" spans="6:8" ht="14.25">
      <c r="F356" s="3"/>
      <c r="G356" s="3"/>
      <c r="H356" s="3"/>
    </row>
    <row r="357" spans="6:8" ht="14.25">
      <c r="F357" s="3"/>
      <c r="G357" s="3"/>
      <c r="H357" s="3"/>
    </row>
    <row r="358" spans="6:8" ht="14.25">
      <c r="F358" s="3"/>
      <c r="G358" s="3"/>
      <c r="H358" s="3"/>
    </row>
    <row r="359" spans="6:8" ht="14.25">
      <c r="F359" s="3"/>
      <c r="G359" s="3"/>
      <c r="H359" s="3"/>
    </row>
    <row r="360" spans="6:8" ht="14.25">
      <c r="F360" s="3"/>
      <c r="G360" s="3"/>
      <c r="H360" s="3"/>
    </row>
    <row r="361" spans="6:8" ht="14.25">
      <c r="F361" s="3"/>
      <c r="G361" s="3"/>
      <c r="H361" s="3"/>
    </row>
    <row r="362" spans="6:8" ht="14.25">
      <c r="F362" s="3"/>
      <c r="G362" s="3"/>
      <c r="H362" s="3"/>
    </row>
    <row r="363" spans="6:8" ht="14.25">
      <c r="F363" s="3"/>
      <c r="G363" s="3"/>
      <c r="H363" s="3"/>
    </row>
    <row r="364" spans="6:8" ht="14.25">
      <c r="F364" s="3"/>
      <c r="G364" s="3"/>
      <c r="H364" s="3"/>
    </row>
    <row r="365" spans="6:8" ht="14.25">
      <c r="F365" s="3"/>
      <c r="G365" s="3"/>
      <c r="H365" s="3"/>
    </row>
    <row r="366" spans="6:8" ht="14.25">
      <c r="F366" s="3"/>
      <c r="G366" s="3"/>
      <c r="H366" s="3"/>
    </row>
    <row r="367" spans="6:8" ht="14.25">
      <c r="F367" s="3"/>
      <c r="G367" s="3"/>
      <c r="H367" s="3"/>
    </row>
    <row r="368" spans="6:8" ht="14.25">
      <c r="F368" s="3"/>
      <c r="G368" s="3"/>
      <c r="H368" s="3"/>
    </row>
    <row r="369" spans="6:8" ht="14.25">
      <c r="F369" s="3"/>
      <c r="G369" s="3"/>
      <c r="H369" s="3"/>
    </row>
    <row r="370" spans="6:8" ht="14.25">
      <c r="F370" s="3"/>
      <c r="G370" s="3"/>
      <c r="H370" s="3"/>
    </row>
    <row r="371" spans="6:8" ht="14.25">
      <c r="F371" s="3"/>
      <c r="G371" s="3"/>
      <c r="H371" s="3"/>
    </row>
    <row r="372" spans="6:8" ht="14.25">
      <c r="F372" s="3"/>
      <c r="G372" s="3"/>
      <c r="H372" s="3"/>
    </row>
    <row r="373" spans="6:8" ht="14.25">
      <c r="F373" s="3"/>
      <c r="G373" s="3"/>
      <c r="H373" s="3"/>
    </row>
    <row r="374" spans="6:8" ht="14.25">
      <c r="F374" s="3"/>
      <c r="G374" s="3"/>
      <c r="H374" s="3"/>
    </row>
    <row r="375" spans="6:8" ht="14.25">
      <c r="F375" s="3"/>
      <c r="G375" s="3"/>
      <c r="H375" s="3"/>
    </row>
    <row r="376" spans="6:8" ht="14.25">
      <c r="F376" s="3"/>
      <c r="G376" s="3"/>
      <c r="H376" s="3"/>
    </row>
    <row r="377" spans="6:8" ht="14.25">
      <c r="F377" s="3"/>
      <c r="G377" s="3"/>
      <c r="H377" s="3"/>
    </row>
    <row r="378" spans="6:8" ht="14.25">
      <c r="F378" s="3"/>
      <c r="G378" s="3"/>
      <c r="H378" s="3"/>
    </row>
    <row r="379" spans="6:8" ht="14.25">
      <c r="F379" s="3"/>
      <c r="G379" s="3"/>
      <c r="H379" s="3"/>
    </row>
    <row r="380" spans="6:8" ht="14.25">
      <c r="F380" s="3"/>
      <c r="G380" s="3"/>
      <c r="H380" s="3"/>
    </row>
    <row r="381" spans="6:8" ht="14.25">
      <c r="F381" s="3"/>
      <c r="G381" s="3"/>
      <c r="H381" s="3"/>
    </row>
    <row r="382" spans="6:8" ht="14.25">
      <c r="F382" s="3"/>
      <c r="G382" s="3"/>
      <c r="H382" s="3"/>
    </row>
    <row r="383" spans="6:8" ht="14.25">
      <c r="F383" s="3"/>
      <c r="G383" s="3"/>
      <c r="H383" s="3"/>
    </row>
    <row r="384" spans="6:8" ht="14.25">
      <c r="F384" s="3"/>
      <c r="G384" s="3"/>
      <c r="H384" s="3"/>
    </row>
    <row r="385" spans="6:8" ht="14.25">
      <c r="F385" s="3"/>
      <c r="G385" s="3"/>
      <c r="H385" s="3"/>
    </row>
    <row r="386" spans="6:8" ht="14.25">
      <c r="F386" s="3"/>
      <c r="G386" s="3"/>
      <c r="H386" s="3"/>
    </row>
    <row r="387" spans="6:8" ht="14.25">
      <c r="F387" s="3"/>
      <c r="G387" s="3"/>
      <c r="H387" s="3"/>
    </row>
    <row r="388" spans="6:8" ht="14.25">
      <c r="F388" s="3"/>
      <c r="G388" s="3"/>
      <c r="H388" s="3"/>
    </row>
    <row r="389" spans="6:8" ht="14.25">
      <c r="F389" s="3"/>
      <c r="G389" s="3"/>
      <c r="H389" s="3"/>
    </row>
    <row r="390" spans="6:8" ht="14.25">
      <c r="F390" s="3"/>
      <c r="G390" s="3"/>
      <c r="H390" s="3"/>
    </row>
    <row r="391" spans="6:8" ht="14.25">
      <c r="F391" s="3"/>
      <c r="G391" s="3"/>
      <c r="H391" s="3"/>
    </row>
    <row r="392" spans="6:8" ht="14.25">
      <c r="F392" s="3"/>
      <c r="G392" s="3"/>
      <c r="H392" s="3"/>
    </row>
    <row r="393" spans="6:8" ht="14.25">
      <c r="F393" s="3"/>
      <c r="G393" s="3"/>
      <c r="H393" s="3"/>
    </row>
    <row r="394" spans="6:8" ht="14.25">
      <c r="F394" s="3"/>
      <c r="G394" s="3"/>
      <c r="H394" s="3"/>
    </row>
    <row r="395" spans="6:8" ht="14.25">
      <c r="F395" s="3"/>
      <c r="G395" s="3"/>
      <c r="H395" s="3"/>
    </row>
    <row r="396" spans="6:8" ht="14.25">
      <c r="F396" s="3"/>
      <c r="G396" s="3"/>
      <c r="H396" s="3"/>
    </row>
    <row r="397" spans="6:8" ht="14.25">
      <c r="F397" s="3"/>
      <c r="G397" s="3"/>
      <c r="H397" s="3"/>
    </row>
    <row r="398" spans="6:8" ht="14.25">
      <c r="F398" s="3"/>
      <c r="G398" s="3"/>
      <c r="H398" s="3"/>
    </row>
    <row r="399" spans="6:8" ht="14.25">
      <c r="F399" s="3"/>
      <c r="G399" s="3"/>
      <c r="H399" s="3"/>
    </row>
    <row r="400" spans="6:8" ht="14.25">
      <c r="F400" s="3"/>
      <c r="G400" s="3"/>
      <c r="H400" s="3"/>
    </row>
    <row r="401" spans="6:8" ht="14.25">
      <c r="F401" s="3"/>
      <c r="G401" s="3"/>
      <c r="H401" s="3"/>
    </row>
    <row r="402" spans="6:8" ht="14.25">
      <c r="F402" s="3"/>
      <c r="G402" s="3"/>
      <c r="H402" s="3"/>
    </row>
    <row r="403" spans="6:8" ht="14.25">
      <c r="F403" s="3"/>
      <c r="G403" s="3"/>
      <c r="H403" s="3"/>
    </row>
    <row r="404" spans="6:8" ht="14.25">
      <c r="F404" s="3"/>
      <c r="G404" s="3"/>
      <c r="H404" s="3"/>
    </row>
    <row r="405" spans="6:8" ht="14.25">
      <c r="F405" s="3"/>
      <c r="G405" s="3"/>
      <c r="H405" s="3"/>
    </row>
    <row r="406" spans="6:8" ht="14.25">
      <c r="F406" s="3"/>
      <c r="G406" s="3"/>
      <c r="H406" s="3"/>
    </row>
    <row r="407" spans="6:8" ht="14.25">
      <c r="F407" s="3"/>
      <c r="G407" s="3"/>
      <c r="H407" s="3"/>
    </row>
    <row r="408" spans="6:8" ht="14.25">
      <c r="F408" s="3"/>
      <c r="G408" s="3"/>
      <c r="H408" s="3"/>
    </row>
    <row r="409" spans="6:8" ht="14.25">
      <c r="F409" s="3"/>
      <c r="G409" s="3"/>
      <c r="H409" s="3"/>
    </row>
    <row r="410" spans="6:8" ht="14.25">
      <c r="F410" s="3"/>
      <c r="G410" s="3"/>
      <c r="H410" s="3"/>
    </row>
    <row r="411" spans="6:8" ht="14.25">
      <c r="F411" s="3"/>
      <c r="G411" s="3"/>
      <c r="H411" s="3"/>
    </row>
    <row r="412" spans="6:8" ht="14.25">
      <c r="F412" s="3"/>
      <c r="G412" s="3"/>
      <c r="H412" s="3"/>
    </row>
    <row r="413" spans="6:8" ht="14.25">
      <c r="F413" s="3"/>
      <c r="G413" s="3"/>
      <c r="H413" s="3"/>
    </row>
    <row r="414" spans="6:8" ht="14.25">
      <c r="F414" s="3"/>
      <c r="G414" s="3"/>
      <c r="H414" s="3"/>
    </row>
    <row r="415" spans="6:8" ht="14.25">
      <c r="F415" s="3"/>
      <c r="G415" s="3"/>
      <c r="H415" s="3"/>
    </row>
    <row r="416" spans="6:8" ht="14.25">
      <c r="F416" s="3"/>
      <c r="G416" s="3"/>
      <c r="H416" s="3"/>
    </row>
    <row r="417" spans="6:8" ht="14.25">
      <c r="F417" s="3"/>
      <c r="G417" s="3"/>
      <c r="H417" s="3"/>
    </row>
    <row r="418" spans="6:8" ht="14.25">
      <c r="F418" s="3"/>
      <c r="G418" s="3"/>
      <c r="H418" s="3"/>
    </row>
    <row r="419" spans="6:8" ht="14.25">
      <c r="F419" s="3"/>
      <c r="G419" s="3"/>
      <c r="H419" s="3"/>
    </row>
    <row r="420" spans="6:8" ht="14.25">
      <c r="F420" s="3"/>
      <c r="G420" s="3"/>
      <c r="H420" s="3"/>
    </row>
    <row r="421" spans="6:8" ht="14.25">
      <c r="F421" s="3"/>
      <c r="G421" s="3"/>
      <c r="H421" s="3"/>
    </row>
    <row r="422" spans="6:8" ht="14.25">
      <c r="F422" s="3"/>
      <c r="G422" s="3"/>
      <c r="H422" s="3"/>
    </row>
    <row r="423" spans="6:8" ht="14.25">
      <c r="F423" s="3"/>
      <c r="G423" s="3"/>
      <c r="H423" s="3"/>
    </row>
    <row r="424" spans="6:8" ht="14.25">
      <c r="F424" s="3"/>
      <c r="G424" s="3"/>
      <c r="H424" s="3"/>
    </row>
    <row r="425" spans="6:8" ht="14.25">
      <c r="F425" s="3"/>
      <c r="G425" s="3"/>
      <c r="H425" s="3"/>
    </row>
    <row r="426" spans="6:8" ht="14.25">
      <c r="F426" s="3"/>
      <c r="G426" s="3"/>
      <c r="H426" s="3"/>
    </row>
    <row r="427" spans="6:8" ht="14.25">
      <c r="F427" s="3"/>
      <c r="G427" s="3"/>
      <c r="H427" s="3"/>
    </row>
    <row r="428" spans="6:8" ht="14.25">
      <c r="F428" s="3"/>
      <c r="G428" s="3"/>
      <c r="H428" s="3"/>
    </row>
    <row r="429" spans="6:8" ht="14.25">
      <c r="F429" s="3"/>
      <c r="G429" s="3"/>
      <c r="H429" s="3"/>
    </row>
    <row r="430" spans="6:8" ht="14.25">
      <c r="F430" s="3"/>
      <c r="G430" s="3"/>
      <c r="H430" s="3"/>
    </row>
    <row r="431" spans="6:8" ht="14.25">
      <c r="F431" s="3"/>
      <c r="G431" s="3"/>
      <c r="H431" s="3"/>
    </row>
    <row r="432" spans="6:8" ht="14.25">
      <c r="F432" s="3"/>
      <c r="G432" s="3"/>
      <c r="H432" s="3"/>
    </row>
    <row r="433" spans="6:8" ht="14.25">
      <c r="F433" s="3"/>
      <c r="G433" s="3"/>
      <c r="H433" s="3"/>
    </row>
    <row r="434" spans="6:8" ht="14.25">
      <c r="F434" s="3"/>
      <c r="G434" s="3"/>
      <c r="H434" s="3"/>
    </row>
    <row r="435" spans="6:8" ht="14.25">
      <c r="F435" s="3"/>
      <c r="G435" s="3"/>
      <c r="H435" s="3"/>
    </row>
    <row r="436" spans="6:8" ht="14.25">
      <c r="F436" s="3"/>
      <c r="G436" s="3"/>
      <c r="H436" s="3"/>
    </row>
    <row r="437" spans="6:8" ht="14.25">
      <c r="F437" s="3"/>
      <c r="G437" s="3"/>
      <c r="H437" s="3"/>
    </row>
    <row r="438" spans="6:8" ht="14.25">
      <c r="F438" s="3"/>
      <c r="G438" s="3"/>
      <c r="H438" s="3"/>
    </row>
    <row r="439" spans="6:8" ht="14.25">
      <c r="F439" s="3"/>
      <c r="G439" s="3"/>
      <c r="H439" s="3"/>
    </row>
    <row r="440" spans="6:8" ht="14.25">
      <c r="F440" s="3"/>
      <c r="G440" s="3"/>
      <c r="H440" s="3"/>
    </row>
    <row r="441" spans="6:8" ht="14.25">
      <c r="F441" s="3"/>
      <c r="G441" s="3"/>
      <c r="H441" s="3"/>
    </row>
    <row r="442" spans="6:8" ht="14.25">
      <c r="F442" s="3"/>
      <c r="G442" s="3"/>
      <c r="H442" s="3"/>
    </row>
    <row r="443" spans="6:8" ht="14.25">
      <c r="F443" s="3"/>
      <c r="G443" s="3"/>
      <c r="H443" s="3"/>
    </row>
    <row r="444" spans="6:8" ht="14.25">
      <c r="F444" s="3"/>
      <c r="G444" s="3"/>
      <c r="H444" s="3"/>
    </row>
    <row r="445" spans="6:8" ht="14.25">
      <c r="F445" s="3"/>
      <c r="G445" s="3"/>
      <c r="H445" s="3"/>
    </row>
    <row r="446" spans="6:8" ht="14.25">
      <c r="F446" s="3"/>
      <c r="G446" s="3"/>
      <c r="H446" s="3"/>
    </row>
    <row r="447" spans="6:8" ht="14.25">
      <c r="F447" s="3"/>
      <c r="G447" s="3"/>
      <c r="H447" s="3"/>
    </row>
    <row r="448" spans="6:8" ht="14.25">
      <c r="F448" s="3"/>
      <c r="G448" s="3"/>
      <c r="H448" s="3"/>
    </row>
    <row r="449" spans="6:8" ht="14.25">
      <c r="F449" s="3"/>
      <c r="G449" s="3"/>
      <c r="H449" s="3"/>
    </row>
    <row r="450" spans="6:8" ht="14.25">
      <c r="F450" s="3"/>
      <c r="G450" s="3"/>
      <c r="H450" s="3"/>
    </row>
    <row r="451" spans="6:8" ht="14.25">
      <c r="F451" s="3"/>
      <c r="G451" s="3"/>
      <c r="H451" s="3"/>
    </row>
    <row r="452" spans="6:8" ht="14.25">
      <c r="F452" s="3"/>
      <c r="G452" s="3"/>
      <c r="H452" s="3"/>
    </row>
    <row r="453" spans="6:8" ht="14.25">
      <c r="F453" s="3"/>
      <c r="G453" s="3"/>
      <c r="H453" s="3"/>
    </row>
    <row r="454" spans="6:8" ht="14.25">
      <c r="F454" s="3"/>
      <c r="G454" s="3"/>
      <c r="H454" s="3"/>
    </row>
    <row r="455" spans="6:8" ht="14.25">
      <c r="F455" s="3"/>
      <c r="G455" s="3"/>
      <c r="H455" s="3"/>
    </row>
    <row r="456" spans="6:8" ht="14.25">
      <c r="F456" s="3"/>
      <c r="G456" s="3"/>
      <c r="H456" s="3"/>
    </row>
    <row r="457" spans="6:8" ht="14.25">
      <c r="F457" s="3"/>
      <c r="G457" s="3"/>
      <c r="H457" s="3"/>
    </row>
    <row r="458" spans="6:8" ht="14.25">
      <c r="F458" s="3"/>
      <c r="G458" s="3"/>
      <c r="H458" s="3"/>
    </row>
    <row r="459" spans="6:8" ht="14.25">
      <c r="F459" s="3"/>
      <c r="G459" s="3"/>
      <c r="H459" s="3"/>
    </row>
    <row r="460" spans="6:8" ht="14.25">
      <c r="F460" s="3"/>
      <c r="G460" s="3"/>
      <c r="H460" s="3"/>
    </row>
    <row r="461" spans="6:8" ht="14.25">
      <c r="F461" s="3"/>
      <c r="G461" s="3"/>
      <c r="H461" s="3"/>
    </row>
    <row r="462" spans="6:8" ht="14.25">
      <c r="F462" s="3"/>
      <c r="G462" s="3"/>
      <c r="H462" s="3"/>
    </row>
    <row r="463" spans="6:8" ht="14.25">
      <c r="F463" s="3"/>
      <c r="G463" s="3"/>
      <c r="H463" s="3"/>
    </row>
    <row r="464" spans="6:8" ht="14.25">
      <c r="F464" s="3"/>
      <c r="G464" s="3"/>
      <c r="H464" s="3"/>
    </row>
    <row r="465" spans="6:8" ht="14.25">
      <c r="F465" s="3"/>
      <c r="G465" s="3"/>
      <c r="H465" s="3"/>
    </row>
    <row r="466" spans="6:8" ht="14.25">
      <c r="F466" s="3"/>
      <c r="G466" s="3"/>
      <c r="H466" s="3"/>
    </row>
    <row r="467" spans="6:8" ht="14.25">
      <c r="F467" s="3"/>
      <c r="G467" s="3"/>
      <c r="H467" s="3"/>
    </row>
    <row r="468" spans="6:8" ht="14.25">
      <c r="F468" s="3"/>
      <c r="G468" s="3"/>
      <c r="H468" s="3"/>
    </row>
    <row r="469" spans="6:8" ht="14.25">
      <c r="F469" s="3"/>
      <c r="G469" s="3"/>
      <c r="H469" s="3"/>
    </row>
    <row r="470" spans="6:8" ht="14.25">
      <c r="F470" s="3"/>
      <c r="G470" s="3"/>
      <c r="H470" s="3"/>
    </row>
    <row r="471" spans="6:8" ht="14.25">
      <c r="F471" s="3"/>
      <c r="G471" s="3"/>
      <c r="H471" s="3"/>
    </row>
    <row r="472" spans="6:8" ht="14.25">
      <c r="F472" s="3"/>
      <c r="G472" s="3"/>
      <c r="H472" s="3"/>
    </row>
    <row r="473" spans="6:8" ht="14.25">
      <c r="F473" s="3"/>
      <c r="G473" s="3"/>
      <c r="H473" s="3"/>
    </row>
    <row r="474" spans="6:8" ht="14.25">
      <c r="F474" s="3"/>
      <c r="G474" s="3"/>
      <c r="H474" s="3"/>
    </row>
    <row r="475" spans="6:8" ht="14.25">
      <c r="F475" s="3"/>
      <c r="G475" s="3"/>
      <c r="H475" s="3"/>
    </row>
    <row r="476" spans="6:8" ht="14.25">
      <c r="F476" s="3"/>
      <c r="G476" s="3"/>
      <c r="H476" s="3"/>
    </row>
    <row r="477" spans="6:8" ht="14.25">
      <c r="F477" s="3"/>
      <c r="G477" s="3"/>
      <c r="H477" s="3"/>
    </row>
    <row r="478" spans="6:8" ht="14.25">
      <c r="F478" s="3"/>
      <c r="G478" s="3"/>
      <c r="H478" s="3"/>
    </row>
    <row r="479" spans="6:8" ht="14.25">
      <c r="F479" s="3"/>
      <c r="G479" s="3"/>
      <c r="H479" s="3"/>
    </row>
    <row r="480" spans="6:8" ht="14.25">
      <c r="F480" s="3"/>
      <c r="G480" s="3"/>
      <c r="H480" s="3"/>
    </row>
    <row r="481" spans="6:8" ht="14.25">
      <c r="F481" s="3"/>
      <c r="G481" s="3"/>
      <c r="H481" s="3"/>
    </row>
    <row r="482" spans="6:8" ht="14.25">
      <c r="F482" s="3"/>
      <c r="G482" s="3"/>
      <c r="H482" s="3"/>
    </row>
    <row r="483" spans="6:8" ht="14.25">
      <c r="F483" s="3"/>
      <c r="G483" s="3"/>
      <c r="H483" s="3"/>
    </row>
    <row r="484" spans="6:8" ht="14.25">
      <c r="F484" s="3"/>
      <c r="G484" s="3"/>
      <c r="H484" s="3"/>
    </row>
    <row r="485" spans="6:8" ht="14.25">
      <c r="F485" s="3"/>
      <c r="G485" s="3"/>
      <c r="H485" s="3"/>
    </row>
    <row r="486" spans="6:8" ht="14.25">
      <c r="F486" s="3"/>
      <c r="G486" s="3"/>
      <c r="H486" s="3"/>
    </row>
    <row r="487" spans="6:8" ht="14.25">
      <c r="F487" s="3"/>
      <c r="G487" s="3"/>
      <c r="H487" s="3"/>
    </row>
    <row r="488" spans="6:8" ht="14.25">
      <c r="F488" s="3"/>
      <c r="G488" s="3"/>
      <c r="H488" s="3"/>
    </row>
    <row r="489" spans="6:8" ht="14.25">
      <c r="F489" s="3"/>
      <c r="G489" s="3"/>
      <c r="H489" s="3"/>
    </row>
    <row r="490" spans="6:8" ht="14.25">
      <c r="F490" s="3"/>
      <c r="G490" s="3"/>
      <c r="H490" s="3"/>
    </row>
    <row r="491" spans="6:8" ht="14.25">
      <c r="F491" s="3"/>
      <c r="G491" s="3"/>
      <c r="H491" s="3"/>
    </row>
    <row r="492" spans="6:8" ht="14.25">
      <c r="F492" s="3"/>
      <c r="G492" s="3"/>
      <c r="H492" s="3"/>
    </row>
    <row r="493" spans="6:8" ht="14.25">
      <c r="F493" s="3"/>
      <c r="G493" s="3"/>
      <c r="H493" s="3"/>
    </row>
    <row r="494" spans="6:8" ht="14.25">
      <c r="F494" s="3"/>
      <c r="G494" s="3"/>
      <c r="H494" s="3"/>
    </row>
    <row r="495" spans="6:8" ht="14.25">
      <c r="F495" s="3"/>
      <c r="G495" s="3"/>
      <c r="H495" s="3"/>
    </row>
    <row r="496" spans="6:8" ht="14.25">
      <c r="F496" s="3"/>
      <c r="G496" s="3"/>
      <c r="H496" s="3"/>
    </row>
    <row r="497" spans="6:8" ht="14.25">
      <c r="F497" s="3"/>
      <c r="G497" s="3"/>
      <c r="H497" s="3"/>
    </row>
    <row r="498" spans="6:8" ht="14.25">
      <c r="F498" s="3"/>
      <c r="G498" s="3"/>
      <c r="H498" s="3"/>
    </row>
    <row r="499" spans="6:8" ht="14.25">
      <c r="F499" s="3"/>
      <c r="G499" s="3"/>
      <c r="H499" s="3"/>
    </row>
    <row r="500" spans="6:8" ht="14.25">
      <c r="F500" s="3"/>
      <c r="G500" s="3"/>
      <c r="H500" s="3"/>
    </row>
    <row r="501" spans="6:8" ht="14.25">
      <c r="F501" s="3"/>
      <c r="G501" s="3"/>
      <c r="H501" s="3"/>
    </row>
    <row r="502" spans="6:8" ht="14.25">
      <c r="F502" s="3"/>
      <c r="G502" s="3"/>
      <c r="H502" s="3"/>
    </row>
    <row r="503" spans="6:8" ht="14.25">
      <c r="F503" s="3"/>
      <c r="G503" s="3"/>
      <c r="H503" s="3"/>
    </row>
    <row r="504" spans="6:8" ht="14.25">
      <c r="F504" s="3"/>
      <c r="G504" s="3"/>
      <c r="H504" s="3"/>
    </row>
    <row r="505" spans="6:8" ht="14.25">
      <c r="F505" s="3"/>
      <c r="G505" s="3"/>
      <c r="H505" s="3"/>
    </row>
    <row r="506" spans="6:8" ht="14.25">
      <c r="F506" s="3"/>
      <c r="G506" s="3"/>
      <c r="H506" s="3"/>
    </row>
    <row r="507" spans="6:8" ht="14.25">
      <c r="F507" s="3"/>
      <c r="G507" s="3"/>
      <c r="H507" s="3"/>
    </row>
    <row r="508" spans="6:8" ht="14.25">
      <c r="F508" s="3"/>
      <c r="G508" s="3"/>
      <c r="H508" s="3"/>
    </row>
    <row r="509" spans="6:8" ht="14.25">
      <c r="F509" s="3"/>
      <c r="G509" s="3"/>
      <c r="H509" s="3"/>
    </row>
    <row r="510" spans="6:8" ht="14.25">
      <c r="F510" s="3"/>
      <c r="G510" s="3"/>
      <c r="H510" s="3"/>
    </row>
    <row r="511" spans="6:8" ht="14.25">
      <c r="F511" s="3"/>
      <c r="G511" s="3"/>
      <c r="H511" s="3"/>
    </row>
    <row r="512" spans="6:8" ht="14.25">
      <c r="F512" s="3"/>
      <c r="G512" s="3"/>
      <c r="H512" s="3"/>
    </row>
    <row r="513" spans="6:8" ht="14.25">
      <c r="F513" s="3"/>
      <c r="G513" s="3"/>
      <c r="H513" s="3"/>
    </row>
    <row r="514" spans="6:8" ht="14.25">
      <c r="F514" s="3"/>
      <c r="G514" s="3"/>
      <c r="H514" s="3"/>
    </row>
    <row r="515" spans="6:8" ht="14.25">
      <c r="F515" s="3"/>
      <c r="G515" s="3"/>
      <c r="H515" s="3"/>
    </row>
    <row r="516" spans="6:8" ht="14.25">
      <c r="F516" s="3"/>
      <c r="G516" s="3"/>
      <c r="H516" s="3"/>
    </row>
    <row r="517" spans="6:8" ht="14.25">
      <c r="F517" s="3"/>
      <c r="G517" s="3"/>
      <c r="H517" s="3"/>
    </row>
    <row r="518" spans="6:8" ht="14.25">
      <c r="F518" s="3"/>
      <c r="G518" s="3"/>
      <c r="H518" s="3"/>
    </row>
    <row r="519" spans="6:8" ht="14.25">
      <c r="F519" s="3"/>
      <c r="G519" s="3"/>
      <c r="H519" s="3"/>
    </row>
    <row r="520" spans="6:8" ht="14.25">
      <c r="F520" s="3"/>
      <c r="G520" s="3"/>
      <c r="H520" s="3"/>
    </row>
    <row r="521" spans="6:8" ht="14.25">
      <c r="F521" s="3"/>
      <c r="G521" s="3"/>
      <c r="H521" s="3"/>
    </row>
    <row r="522" spans="6:8" ht="14.25">
      <c r="F522" s="3"/>
      <c r="G522" s="3"/>
      <c r="H522" s="3"/>
    </row>
    <row r="523" spans="6:8" ht="14.25">
      <c r="F523" s="3"/>
      <c r="G523" s="3"/>
      <c r="H523" s="3"/>
    </row>
    <row r="524" spans="6:8" ht="14.25">
      <c r="F524" s="3"/>
      <c r="G524" s="3"/>
      <c r="H524" s="3"/>
    </row>
    <row r="525" spans="6:8" ht="14.25">
      <c r="F525" s="3"/>
      <c r="G525" s="3"/>
      <c r="H525" s="3"/>
    </row>
    <row r="526" spans="6:8" ht="14.25">
      <c r="F526" s="3"/>
      <c r="G526" s="3"/>
      <c r="H526" s="3"/>
    </row>
    <row r="527" spans="6:8" ht="14.25">
      <c r="F527" s="3"/>
      <c r="G527" s="3"/>
      <c r="H527" s="3"/>
    </row>
    <row r="528" spans="6:8" ht="14.25">
      <c r="F528" s="3"/>
      <c r="G528" s="3"/>
      <c r="H528" s="3"/>
    </row>
    <row r="529" spans="6:8" ht="14.25">
      <c r="F529" s="3"/>
      <c r="G529" s="3"/>
      <c r="H529" s="3"/>
    </row>
    <row r="530" spans="6:8" ht="14.25">
      <c r="F530" s="3"/>
      <c r="G530" s="3"/>
      <c r="H530" s="3"/>
    </row>
    <row r="531" spans="6:8" ht="14.25">
      <c r="F531" s="3"/>
      <c r="G531" s="3"/>
      <c r="H531" s="3"/>
    </row>
    <row r="532" spans="6:8" ht="14.25">
      <c r="F532" s="3"/>
      <c r="G532" s="3"/>
      <c r="H532" s="3"/>
    </row>
    <row r="533" spans="6:8" ht="14.25">
      <c r="F533" s="3"/>
      <c r="G533" s="3"/>
      <c r="H533" s="3"/>
    </row>
    <row r="534" spans="6:8" ht="14.25">
      <c r="F534" s="3"/>
      <c r="G534" s="3"/>
      <c r="H534" s="3"/>
    </row>
    <row r="535" spans="6:8" ht="14.25">
      <c r="F535" s="3"/>
      <c r="G535" s="3"/>
      <c r="H535" s="3"/>
    </row>
    <row r="536" spans="6:8" ht="14.25">
      <c r="F536" s="3"/>
      <c r="G536" s="3"/>
      <c r="H536" s="3"/>
    </row>
    <row r="537" spans="6:8" ht="14.25">
      <c r="F537" s="3"/>
      <c r="G537" s="3"/>
      <c r="H537" s="3"/>
    </row>
    <row r="538" spans="6:8" ht="14.25">
      <c r="F538" s="3"/>
      <c r="G538" s="3"/>
      <c r="H538" s="3"/>
    </row>
    <row r="539" spans="6:8" ht="14.25">
      <c r="F539" s="3"/>
      <c r="G539" s="3"/>
      <c r="H539" s="3"/>
    </row>
    <row r="540" spans="6:8" ht="14.25">
      <c r="F540" s="3"/>
      <c r="G540" s="3"/>
      <c r="H540" s="3"/>
    </row>
    <row r="541" spans="6:8" ht="14.25">
      <c r="F541" s="3"/>
      <c r="G541" s="3"/>
      <c r="H541" s="3"/>
    </row>
    <row r="542" spans="6:8" ht="14.25">
      <c r="F542" s="3"/>
      <c r="G542" s="3"/>
      <c r="H542" s="3"/>
    </row>
    <row r="543" spans="6:8" ht="14.25">
      <c r="F543" s="3"/>
      <c r="G543" s="3"/>
      <c r="H543" s="3"/>
    </row>
    <row r="544" spans="6:8" ht="14.25">
      <c r="F544" s="3"/>
      <c r="G544" s="3"/>
      <c r="H544" s="3"/>
    </row>
    <row r="545" spans="6:8" ht="14.25">
      <c r="F545" s="3"/>
      <c r="G545" s="3"/>
      <c r="H545" s="3"/>
    </row>
    <row r="546" spans="6:8" ht="14.25">
      <c r="F546" s="3"/>
      <c r="G546" s="3"/>
      <c r="H546" s="3"/>
    </row>
    <row r="547" spans="6:8" ht="14.25">
      <c r="F547" s="3"/>
      <c r="G547" s="3"/>
      <c r="H547" s="3"/>
    </row>
    <row r="548" spans="6:8" ht="14.25">
      <c r="F548" s="3"/>
      <c r="G548" s="3"/>
      <c r="H548" s="3"/>
    </row>
    <row r="549" spans="6:8" ht="14.25">
      <c r="F549" s="3"/>
      <c r="G549" s="3"/>
      <c r="H549" s="3"/>
    </row>
    <row r="550" spans="6:8" ht="14.25">
      <c r="F550" s="3"/>
      <c r="G550" s="3"/>
      <c r="H550" s="3"/>
    </row>
    <row r="551" spans="6:8" ht="14.25">
      <c r="F551" s="3"/>
      <c r="G551" s="3"/>
      <c r="H551" s="3"/>
    </row>
    <row r="552" spans="6:8" ht="14.25">
      <c r="F552" s="3"/>
      <c r="G552" s="3"/>
      <c r="H552" s="3"/>
    </row>
    <row r="553" spans="6:8" ht="14.25">
      <c r="F553" s="3"/>
      <c r="G553" s="3"/>
      <c r="H553" s="3"/>
    </row>
    <row r="554" spans="6:8" ht="14.25">
      <c r="F554" s="3"/>
      <c r="G554" s="3"/>
      <c r="H554" s="3"/>
    </row>
    <row r="555" spans="6:8" ht="14.25">
      <c r="F555" s="3"/>
      <c r="G555" s="3"/>
      <c r="H555" s="3"/>
    </row>
    <row r="556" spans="6:8" ht="14.25">
      <c r="F556" s="3"/>
      <c r="G556" s="3"/>
      <c r="H556" s="3"/>
    </row>
    <row r="557" spans="6:8" ht="14.25">
      <c r="F557" s="3"/>
      <c r="G557" s="3"/>
      <c r="H557" s="3"/>
    </row>
    <row r="558" spans="6:8" ht="14.25">
      <c r="F558" s="3"/>
      <c r="G558" s="3"/>
      <c r="H558" s="3"/>
    </row>
    <row r="559" spans="6:8" ht="14.25">
      <c r="F559" s="3"/>
      <c r="G559" s="3"/>
      <c r="H559" s="3"/>
    </row>
    <row r="560" spans="6:8" ht="14.25">
      <c r="F560" s="3"/>
      <c r="G560" s="3"/>
      <c r="H560" s="3"/>
    </row>
    <row r="561" spans="6:8" ht="14.25">
      <c r="F561" s="3"/>
      <c r="G561" s="3"/>
      <c r="H561" s="3"/>
    </row>
    <row r="562" spans="6:8" ht="14.25">
      <c r="F562" s="3"/>
      <c r="G562" s="3"/>
      <c r="H562" s="3"/>
    </row>
    <row r="563" spans="6:8" ht="14.25">
      <c r="F563" s="3"/>
      <c r="G563" s="3"/>
      <c r="H563" s="3"/>
    </row>
    <row r="564" spans="6:8" ht="14.25">
      <c r="F564" s="3"/>
      <c r="G564" s="3"/>
      <c r="H564" s="3"/>
    </row>
    <row r="565" spans="6:8" ht="14.25">
      <c r="F565" s="3"/>
      <c r="G565" s="3"/>
      <c r="H565" s="3"/>
    </row>
    <row r="566" spans="6:8" ht="14.25">
      <c r="F566" s="3"/>
      <c r="G566" s="3"/>
      <c r="H566" s="3"/>
    </row>
    <row r="567" spans="6:8" ht="14.25">
      <c r="F567" s="3"/>
      <c r="G567" s="3"/>
      <c r="H567" s="3"/>
    </row>
    <row r="568" spans="6:8" ht="14.25">
      <c r="F568" s="3"/>
      <c r="G568" s="3"/>
      <c r="H568" s="3"/>
    </row>
    <row r="569" spans="6:8" ht="14.25">
      <c r="F569" s="3"/>
      <c r="G569" s="3"/>
      <c r="H569" s="3"/>
    </row>
    <row r="570" spans="6:8" ht="14.25">
      <c r="F570" s="3"/>
      <c r="G570" s="3"/>
      <c r="H570" s="3"/>
    </row>
    <row r="571" spans="6:8" ht="14.25">
      <c r="F571" s="3"/>
      <c r="G571" s="3"/>
      <c r="H571" s="3"/>
    </row>
    <row r="572" spans="6:8" ht="14.25">
      <c r="F572" s="3"/>
      <c r="G572" s="3"/>
      <c r="H572" s="3"/>
    </row>
    <row r="573" spans="6:8" ht="14.25">
      <c r="F573" s="3"/>
      <c r="G573" s="3"/>
      <c r="H573" s="3"/>
    </row>
    <row r="574" spans="6:8" ht="14.25">
      <c r="F574" s="3"/>
      <c r="G574" s="3"/>
      <c r="H574" s="3"/>
    </row>
    <row r="575" spans="6:8" ht="14.25">
      <c r="F575" s="3"/>
      <c r="G575" s="3"/>
      <c r="H575" s="3"/>
    </row>
    <row r="576" spans="6:8" ht="14.25">
      <c r="F576" s="3"/>
      <c r="G576" s="3"/>
      <c r="H576" s="3"/>
    </row>
    <row r="577" spans="6:8" ht="14.25">
      <c r="F577" s="3"/>
      <c r="G577" s="3"/>
      <c r="H577" s="3"/>
    </row>
    <row r="578" spans="6:8" ht="14.25">
      <c r="F578" s="3"/>
      <c r="G578" s="3"/>
      <c r="H578" s="3"/>
    </row>
    <row r="579" spans="6:8" ht="14.25">
      <c r="F579" s="3"/>
      <c r="G579" s="3"/>
      <c r="H579" s="3"/>
    </row>
    <row r="580" spans="6:8" ht="14.25">
      <c r="F580" s="3"/>
      <c r="G580" s="3"/>
      <c r="H580" s="3"/>
    </row>
    <row r="581" spans="6:8" ht="14.25">
      <c r="F581" s="3"/>
      <c r="G581" s="3"/>
      <c r="H581" s="3"/>
    </row>
    <row r="582" spans="6:8" ht="14.25">
      <c r="F582" s="3"/>
      <c r="G582" s="3"/>
      <c r="H582" s="3"/>
    </row>
    <row r="583" spans="6:8" ht="14.25">
      <c r="F583" s="3"/>
      <c r="G583" s="3"/>
      <c r="H583" s="3"/>
    </row>
    <row r="584" spans="6:8" ht="14.25">
      <c r="F584" s="3"/>
      <c r="G584" s="3"/>
      <c r="H584" s="3"/>
    </row>
    <row r="585" spans="6:8" ht="14.25">
      <c r="F585" s="3"/>
      <c r="G585" s="3"/>
      <c r="H585" s="3"/>
    </row>
    <row r="586" spans="6:8" ht="14.25">
      <c r="F586" s="3"/>
      <c r="G586" s="3"/>
      <c r="H586" s="3"/>
    </row>
    <row r="587" spans="6:8" ht="14.25">
      <c r="F587" s="3"/>
      <c r="G587" s="3"/>
      <c r="H587" s="3"/>
    </row>
    <row r="588" spans="6:8" ht="14.25">
      <c r="F588" s="3"/>
      <c r="G588" s="3"/>
      <c r="H588" s="3"/>
    </row>
    <row r="589" spans="6:8" ht="14.25">
      <c r="F589" s="3"/>
      <c r="G589" s="3"/>
      <c r="H589" s="3"/>
    </row>
    <row r="590" spans="6:8" ht="14.25">
      <c r="F590" s="3"/>
      <c r="G590" s="3"/>
      <c r="H590" s="3"/>
    </row>
    <row r="591" spans="6:8" ht="14.25">
      <c r="F591" s="3"/>
      <c r="G591" s="3"/>
      <c r="H591" s="3"/>
    </row>
    <row r="592" spans="6:8" ht="14.25">
      <c r="F592" s="3"/>
      <c r="G592" s="3"/>
      <c r="H592" s="3"/>
    </row>
    <row r="593" spans="6:8" ht="14.25">
      <c r="F593" s="3"/>
      <c r="G593" s="3"/>
      <c r="H593" s="3"/>
    </row>
    <row r="594" spans="6:8" ht="14.25">
      <c r="F594" s="3"/>
      <c r="G594" s="3"/>
      <c r="H594" s="3"/>
    </row>
    <row r="595" spans="6:8" ht="14.25">
      <c r="F595" s="3"/>
      <c r="G595" s="3"/>
      <c r="H595" s="3"/>
    </row>
    <row r="596" spans="6:8" ht="14.25">
      <c r="F596" s="3"/>
      <c r="G596" s="3"/>
      <c r="H596" s="3"/>
    </row>
    <row r="597" spans="6:8" ht="14.25">
      <c r="F597" s="3"/>
      <c r="G597" s="3"/>
      <c r="H597" s="3"/>
    </row>
    <row r="598" spans="6:8" ht="14.25">
      <c r="F598" s="3"/>
      <c r="G598" s="3"/>
      <c r="H598" s="3"/>
    </row>
    <row r="599" spans="6:8" ht="14.25">
      <c r="F599" s="3"/>
      <c r="G599" s="3"/>
      <c r="H599" s="3"/>
    </row>
    <row r="600" spans="6:8" ht="14.25">
      <c r="F600" s="3"/>
      <c r="G600" s="3"/>
      <c r="H600" s="3"/>
    </row>
    <row r="601" spans="6:8" ht="14.25">
      <c r="F601" s="3"/>
      <c r="G601" s="3"/>
      <c r="H601" s="3"/>
    </row>
    <row r="602" spans="6:8" ht="14.25">
      <c r="F602" s="3"/>
      <c r="G602" s="3"/>
      <c r="H602" s="3"/>
    </row>
    <row r="603" spans="6:8" ht="14.25">
      <c r="F603" s="3"/>
      <c r="G603" s="3"/>
      <c r="H603" s="3"/>
    </row>
    <row r="604" spans="6:8" ht="14.25">
      <c r="F604" s="3"/>
      <c r="G604" s="3"/>
      <c r="H604" s="3"/>
    </row>
    <row r="605" spans="6:8" ht="14.25">
      <c r="F605" s="3"/>
      <c r="G605" s="3"/>
      <c r="H605" s="3"/>
    </row>
    <row r="606" spans="6:8" ht="14.25">
      <c r="F606" s="3"/>
      <c r="G606" s="3"/>
      <c r="H606" s="3"/>
    </row>
    <row r="607" spans="6:8" ht="14.25">
      <c r="F607" s="3"/>
      <c r="G607" s="3"/>
      <c r="H607" s="3"/>
    </row>
    <row r="608" spans="6:8" ht="14.25">
      <c r="F608" s="3"/>
      <c r="G608" s="3"/>
      <c r="H608" s="3"/>
    </row>
    <row r="609" spans="6:8" ht="14.25">
      <c r="F609" s="3"/>
      <c r="G609" s="3"/>
      <c r="H609" s="3"/>
    </row>
    <row r="610" spans="6:8" ht="14.25">
      <c r="F610" s="3"/>
      <c r="G610" s="3"/>
      <c r="H610" s="3"/>
    </row>
    <row r="611" spans="6:8" ht="14.25">
      <c r="F611" s="3"/>
      <c r="G611" s="3"/>
      <c r="H611" s="3"/>
    </row>
    <row r="612" spans="6:8" ht="14.25">
      <c r="F612" s="3"/>
      <c r="G612" s="3"/>
      <c r="H612" s="3"/>
    </row>
    <row r="613" spans="6:8" ht="14.25">
      <c r="F613" s="3"/>
      <c r="G613" s="3"/>
      <c r="H613" s="3"/>
    </row>
    <row r="614" spans="6:8" ht="14.25">
      <c r="F614" s="3"/>
      <c r="G614" s="3"/>
      <c r="H614" s="3"/>
    </row>
    <row r="615" spans="6:8" ht="14.25">
      <c r="F615" s="3"/>
      <c r="G615" s="3"/>
      <c r="H615" s="3"/>
    </row>
    <row r="616" spans="6:8" ht="14.25">
      <c r="F616" s="3"/>
      <c r="G616" s="3"/>
      <c r="H616" s="3"/>
    </row>
    <row r="617" spans="6:8" ht="14.25">
      <c r="F617" s="3"/>
      <c r="G617" s="3"/>
      <c r="H617" s="3"/>
    </row>
    <row r="618" spans="6:8" ht="14.25">
      <c r="F618" s="3"/>
      <c r="G618" s="3"/>
      <c r="H618" s="3"/>
    </row>
    <row r="619" spans="6:8" ht="14.25">
      <c r="F619" s="3"/>
      <c r="G619" s="3"/>
      <c r="H619" s="3"/>
    </row>
    <row r="620" spans="6:8" ht="14.25">
      <c r="F620" s="3"/>
      <c r="G620" s="3"/>
      <c r="H620" s="3"/>
    </row>
    <row r="621" spans="6:8" ht="14.25">
      <c r="F621" s="3"/>
      <c r="G621" s="3"/>
      <c r="H621" s="3"/>
    </row>
    <row r="622" spans="6:8" ht="14.25">
      <c r="F622" s="3"/>
      <c r="G622" s="3"/>
      <c r="H622" s="3"/>
    </row>
    <row r="623" spans="6:8" ht="14.25">
      <c r="F623" s="3"/>
      <c r="G623" s="3"/>
      <c r="H623" s="3"/>
    </row>
    <row r="624" spans="6:8" ht="14.25">
      <c r="F624" s="3"/>
      <c r="G624" s="3"/>
      <c r="H624" s="3"/>
    </row>
    <row r="625" spans="6:8" ht="14.25">
      <c r="F625" s="3"/>
      <c r="G625" s="3"/>
      <c r="H625" s="3"/>
    </row>
    <row r="626" spans="6:8" ht="14.25">
      <c r="F626" s="3"/>
      <c r="G626" s="3"/>
      <c r="H626" s="3"/>
    </row>
    <row r="627" spans="6:8" ht="14.25">
      <c r="F627" s="3"/>
      <c r="G627" s="3"/>
      <c r="H627" s="3"/>
    </row>
    <row r="628" spans="6:8" ht="14.25">
      <c r="F628" s="3"/>
      <c r="G628" s="3"/>
      <c r="H628" s="3"/>
    </row>
    <row r="629" spans="6:8" ht="14.25">
      <c r="F629" s="3"/>
      <c r="G629" s="3"/>
      <c r="H629" s="3"/>
    </row>
    <row r="630" spans="6:8" ht="14.25">
      <c r="F630" s="3"/>
      <c r="G630" s="3"/>
      <c r="H630" s="3"/>
    </row>
    <row r="631" spans="6:8" ht="14.25">
      <c r="F631" s="3"/>
      <c r="G631" s="3"/>
      <c r="H631" s="3"/>
    </row>
    <row r="632" spans="6:8" ht="14.25">
      <c r="F632" s="3"/>
      <c r="G632" s="3"/>
      <c r="H632" s="3"/>
    </row>
    <row r="633" spans="6:8" ht="14.25">
      <c r="F633" s="3"/>
      <c r="G633" s="3"/>
      <c r="H633" s="3"/>
    </row>
    <row r="634" spans="6:8" ht="14.25">
      <c r="F634" s="3"/>
      <c r="G634" s="3"/>
      <c r="H634" s="3"/>
    </row>
    <row r="635" spans="6:8" ht="14.25">
      <c r="F635" s="3"/>
      <c r="G635" s="3"/>
      <c r="H635" s="3"/>
    </row>
    <row r="636" spans="6:8" ht="14.25">
      <c r="F636" s="3"/>
      <c r="G636" s="3"/>
      <c r="H636" s="3"/>
    </row>
    <row r="637" spans="6:8" ht="14.25">
      <c r="F637" s="3"/>
      <c r="G637" s="3"/>
      <c r="H637" s="3"/>
    </row>
    <row r="638" spans="6:8" ht="14.25">
      <c r="F638" s="3"/>
      <c r="G638" s="3"/>
      <c r="H638" s="3"/>
    </row>
    <row r="639" spans="6:8" ht="14.25">
      <c r="F639" s="3"/>
      <c r="G639" s="3"/>
      <c r="H639" s="3"/>
    </row>
    <row r="640" spans="6:8" ht="14.25">
      <c r="F640" s="3"/>
      <c r="G640" s="3"/>
      <c r="H640" s="3"/>
    </row>
    <row r="641" spans="6:8" ht="14.25">
      <c r="F641" s="3"/>
      <c r="G641" s="3"/>
      <c r="H641" s="3"/>
    </row>
    <row r="642" spans="6:8" ht="14.25">
      <c r="F642" s="3"/>
      <c r="G642" s="3"/>
      <c r="H642" s="3"/>
    </row>
    <row r="643" spans="6:8" ht="14.25">
      <c r="F643" s="3"/>
      <c r="G643" s="3"/>
      <c r="H643" s="3"/>
    </row>
    <row r="644" spans="6:8" ht="14.25">
      <c r="F644" s="3"/>
      <c r="G644" s="3"/>
      <c r="H644" s="3"/>
    </row>
    <row r="645" spans="6:8" ht="14.25">
      <c r="F645" s="3"/>
      <c r="G645" s="3"/>
      <c r="H645" s="3"/>
    </row>
    <row r="646" spans="6:8" ht="14.25">
      <c r="F646" s="3"/>
      <c r="G646" s="3"/>
      <c r="H646" s="3"/>
    </row>
    <row r="647" spans="6:8" ht="14.25">
      <c r="F647" s="3"/>
      <c r="G647" s="3"/>
      <c r="H647" s="3"/>
    </row>
    <row r="648" spans="6:8" ht="14.25">
      <c r="F648" s="3"/>
      <c r="G648" s="3"/>
      <c r="H648" s="3"/>
    </row>
    <row r="649" spans="6:8" ht="14.25">
      <c r="F649" s="3"/>
      <c r="G649" s="3"/>
      <c r="H649" s="3"/>
    </row>
    <row r="650" spans="6:8" ht="14.25">
      <c r="F650" s="3"/>
      <c r="G650" s="3"/>
      <c r="H650" s="3"/>
    </row>
    <row r="651" spans="6:8" ht="14.25">
      <c r="F651" s="3"/>
      <c r="G651" s="3"/>
      <c r="H651" s="3"/>
    </row>
    <row r="652" spans="6:8" ht="14.25">
      <c r="F652" s="3"/>
      <c r="G652" s="3"/>
      <c r="H652" s="3"/>
    </row>
    <row r="653" spans="6:8" ht="14.25">
      <c r="F653" s="3"/>
      <c r="G653" s="3"/>
      <c r="H653" s="3"/>
    </row>
    <row r="654" spans="6:8" ht="14.25">
      <c r="F654" s="3"/>
      <c r="G654" s="3"/>
      <c r="H654" s="3"/>
    </row>
    <row r="655" spans="6:8" ht="14.25">
      <c r="F655" s="3"/>
      <c r="G655" s="3"/>
      <c r="H655" s="3"/>
    </row>
    <row r="656" spans="6:8" ht="14.25">
      <c r="F656" s="3"/>
      <c r="G656" s="3"/>
      <c r="H656" s="3"/>
    </row>
    <row r="657" spans="6:8" ht="14.25">
      <c r="F657" s="3"/>
      <c r="G657" s="3"/>
      <c r="H657" s="3"/>
    </row>
    <row r="658" spans="6:8" ht="14.25">
      <c r="F658" s="3"/>
      <c r="G658" s="3"/>
      <c r="H658" s="3"/>
    </row>
    <row r="659" spans="6:8" ht="14.25">
      <c r="F659" s="3"/>
      <c r="G659" s="3"/>
      <c r="H659" s="3"/>
    </row>
    <row r="660" spans="6:8" ht="14.25">
      <c r="F660" s="3"/>
      <c r="G660" s="3"/>
      <c r="H660" s="3"/>
    </row>
    <row r="661" spans="6:8" ht="14.25">
      <c r="F661" s="3"/>
      <c r="G661" s="3"/>
      <c r="H661" s="3"/>
    </row>
    <row r="662" spans="6:8" ht="14.25">
      <c r="F662" s="3"/>
      <c r="G662" s="3"/>
      <c r="H662" s="3"/>
    </row>
    <row r="663" spans="6:8" ht="14.25">
      <c r="F663" s="3"/>
      <c r="G663" s="3"/>
      <c r="H663" s="3"/>
    </row>
    <row r="664" spans="6:8" ht="14.25">
      <c r="F664" s="3"/>
      <c r="G664" s="3"/>
      <c r="H664" s="3"/>
    </row>
    <row r="665" spans="6:8" ht="14.25">
      <c r="F665" s="3"/>
      <c r="G665" s="3"/>
      <c r="H665" s="3"/>
    </row>
    <row r="666" spans="6:8" ht="14.25">
      <c r="F666" s="3"/>
      <c r="G666" s="3"/>
      <c r="H666" s="3"/>
    </row>
    <row r="667" spans="6:8" ht="14.25">
      <c r="F667" s="3"/>
      <c r="G667" s="3"/>
      <c r="H667" s="3"/>
    </row>
    <row r="668" spans="6:8" ht="14.25">
      <c r="F668" s="3"/>
      <c r="G668" s="3"/>
      <c r="H668" s="3"/>
    </row>
    <row r="669" spans="6:8" ht="14.25">
      <c r="F669" s="3"/>
      <c r="G669" s="3"/>
      <c r="H669" s="3"/>
    </row>
    <row r="670" spans="6:8" ht="14.25">
      <c r="F670" s="3"/>
      <c r="G670" s="3"/>
      <c r="H670" s="3"/>
    </row>
    <row r="671" spans="6:8" ht="14.25">
      <c r="F671" s="3"/>
      <c r="G671" s="3"/>
      <c r="H671" s="3"/>
    </row>
    <row r="672" spans="6:8" ht="14.25">
      <c r="F672" s="3"/>
      <c r="G672" s="3"/>
      <c r="H672" s="3"/>
    </row>
    <row r="673" spans="6:8" ht="14.25">
      <c r="F673" s="3"/>
      <c r="G673" s="3"/>
      <c r="H673" s="3"/>
    </row>
    <row r="674" spans="6:8" ht="14.25">
      <c r="F674" s="3"/>
      <c r="G674" s="3"/>
      <c r="H674" s="3"/>
    </row>
    <row r="675" spans="6:8" ht="14.25">
      <c r="F675" s="3"/>
      <c r="G675" s="3"/>
      <c r="H675" s="3"/>
    </row>
    <row r="676" spans="6:8" ht="14.25">
      <c r="F676" s="3"/>
      <c r="G676" s="3"/>
      <c r="H676" s="3"/>
    </row>
    <row r="677" spans="6:8" ht="14.25">
      <c r="F677" s="3"/>
      <c r="G677" s="3"/>
      <c r="H677" s="3"/>
    </row>
    <row r="678" spans="6:8" ht="14.25">
      <c r="F678" s="3"/>
      <c r="G678" s="3"/>
      <c r="H678" s="3"/>
    </row>
    <row r="679" spans="6:8" ht="14.25">
      <c r="F679" s="3"/>
      <c r="G679" s="3"/>
      <c r="H679" s="3"/>
    </row>
    <row r="680" spans="6:8" ht="14.25">
      <c r="F680" s="3"/>
      <c r="G680" s="3"/>
      <c r="H680" s="3"/>
    </row>
    <row r="681" spans="6:8" ht="14.25">
      <c r="F681" s="3"/>
      <c r="G681" s="3"/>
      <c r="H681" s="3"/>
    </row>
    <row r="682" spans="6:8" ht="14.25">
      <c r="F682" s="3"/>
      <c r="G682" s="3"/>
      <c r="H682" s="3"/>
    </row>
    <row r="683" spans="6:8" ht="14.25">
      <c r="F683" s="3"/>
      <c r="G683" s="3"/>
      <c r="H683" s="3"/>
    </row>
    <row r="684" spans="6:8" ht="14.25">
      <c r="F684" s="3"/>
      <c r="G684" s="3"/>
      <c r="H684" s="3"/>
    </row>
    <row r="685" spans="6:8" ht="14.25">
      <c r="F685" s="3"/>
      <c r="G685" s="3"/>
      <c r="H685" s="3"/>
    </row>
    <row r="686" spans="6:8" ht="14.25">
      <c r="F686" s="3"/>
      <c r="G686" s="3"/>
      <c r="H686" s="3"/>
    </row>
    <row r="687" spans="6:8" ht="14.25">
      <c r="F687" s="3"/>
      <c r="G687" s="3"/>
      <c r="H687" s="3"/>
    </row>
    <row r="688" spans="6:8" ht="14.25">
      <c r="F688" s="3"/>
      <c r="G688" s="3"/>
      <c r="H688" s="3"/>
    </row>
    <row r="689" spans="6:8" ht="14.25">
      <c r="F689" s="3"/>
      <c r="G689" s="3"/>
      <c r="H689" s="3"/>
    </row>
    <row r="690" spans="6:8" ht="14.25">
      <c r="F690" s="3"/>
      <c r="G690" s="3"/>
      <c r="H690" s="3"/>
    </row>
    <row r="691" spans="6:8" ht="14.25">
      <c r="F691" s="3"/>
      <c r="G691" s="3"/>
      <c r="H691" s="3"/>
    </row>
    <row r="692" spans="6:8" ht="14.25">
      <c r="F692" s="3"/>
      <c r="G692" s="3"/>
      <c r="H692" s="3"/>
    </row>
    <row r="693" spans="6:8" ht="14.25">
      <c r="F693" s="3"/>
      <c r="G693" s="3"/>
      <c r="H693" s="3"/>
    </row>
    <row r="694" spans="6:8" ht="14.25">
      <c r="F694" s="3"/>
      <c r="G694" s="3"/>
      <c r="H694" s="3"/>
    </row>
    <row r="695" spans="6:8" ht="14.25">
      <c r="F695" s="3"/>
      <c r="G695" s="3"/>
      <c r="H695" s="3"/>
    </row>
    <row r="696" spans="6:8" ht="14.25">
      <c r="F696" s="3"/>
      <c r="G696" s="3"/>
      <c r="H696" s="3"/>
    </row>
    <row r="697" spans="6:8" ht="14.25">
      <c r="F697" s="3"/>
      <c r="G697" s="3"/>
      <c r="H697" s="3"/>
    </row>
    <row r="698" spans="6:8" ht="14.25">
      <c r="F698" s="3"/>
      <c r="G698" s="3"/>
      <c r="H698" s="3"/>
    </row>
    <row r="699" spans="6:8" ht="14.25">
      <c r="F699" s="3"/>
      <c r="G699" s="3"/>
      <c r="H699" s="3"/>
    </row>
    <row r="700" spans="6:8" ht="14.25">
      <c r="F700" s="3"/>
      <c r="G700" s="3"/>
      <c r="H700" s="3"/>
    </row>
    <row r="701" spans="6:8" ht="14.25">
      <c r="F701" s="3"/>
      <c r="G701" s="3"/>
      <c r="H701" s="3"/>
    </row>
    <row r="702" spans="6:8" ht="14.25">
      <c r="F702" s="3"/>
      <c r="G702" s="3"/>
      <c r="H702" s="3"/>
    </row>
    <row r="703" spans="6:8" ht="14.25">
      <c r="F703" s="3"/>
      <c r="G703" s="3"/>
      <c r="H703" s="3"/>
    </row>
    <row r="704" spans="6:8" ht="14.25">
      <c r="F704" s="3"/>
      <c r="G704" s="3"/>
      <c r="H704" s="3"/>
    </row>
    <row r="705" spans="6:8" ht="14.25">
      <c r="F705" s="3"/>
      <c r="G705" s="3"/>
      <c r="H705" s="3"/>
    </row>
    <row r="706" spans="6:8" ht="14.25">
      <c r="F706" s="3"/>
      <c r="G706" s="3"/>
      <c r="H706" s="3"/>
    </row>
    <row r="707" spans="6:8" ht="14.25">
      <c r="F707" s="3"/>
      <c r="G707" s="3"/>
      <c r="H707" s="3"/>
    </row>
    <row r="708" spans="6:8" ht="14.25">
      <c r="F708" s="3"/>
      <c r="G708" s="3"/>
      <c r="H708" s="3"/>
    </row>
    <row r="709" spans="6:8" ht="14.25">
      <c r="F709" s="3"/>
      <c r="G709" s="3"/>
      <c r="H709" s="3"/>
    </row>
    <row r="710" spans="6:8" ht="14.25">
      <c r="F710" s="3"/>
      <c r="G710" s="3"/>
      <c r="H710" s="3"/>
    </row>
    <row r="711" spans="6:8" ht="14.25">
      <c r="F711" s="3"/>
      <c r="G711" s="3"/>
      <c r="H711" s="3"/>
    </row>
    <row r="712" spans="6:8" ht="14.25">
      <c r="F712" s="3"/>
      <c r="G712" s="3"/>
      <c r="H712" s="3"/>
    </row>
    <row r="713" spans="6:8" ht="14.25">
      <c r="F713" s="3"/>
      <c r="G713" s="3"/>
      <c r="H713" s="3"/>
    </row>
    <row r="714" spans="6:8" ht="14.25">
      <c r="F714" s="3"/>
      <c r="G714" s="3"/>
      <c r="H714" s="3"/>
    </row>
    <row r="715" spans="6:8" ht="14.25">
      <c r="F715" s="3"/>
      <c r="G715" s="3"/>
      <c r="H715" s="3"/>
    </row>
    <row r="716" spans="6:8" ht="14.25">
      <c r="F716" s="3"/>
      <c r="G716" s="3"/>
      <c r="H716" s="3"/>
    </row>
    <row r="717" spans="6:8" ht="14.25">
      <c r="F717" s="3"/>
      <c r="G717" s="3"/>
      <c r="H717" s="3"/>
    </row>
    <row r="718" spans="6:8" ht="14.25">
      <c r="F718" s="3"/>
      <c r="G718" s="3"/>
      <c r="H718" s="3"/>
    </row>
    <row r="719" spans="6:8" ht="14.25">
      <c r="F719" s="3"/>
      <c r="G719" s="3"/>
      <c r="H719" s="3"/>
    </row>
    <row r="720" spans="6:8" ht="14.25">
      <c r="F720" s="3"/>
      <c r="G720" s="3"/>
      <c r="H720" s="3"/>
    </row>
    <row r="721" spans="6:8" ht="14.25">
      <c r="F721" s="3"/>
      <c r="G721" s="3"/>
      <c r="H721" s="3"/>
    </row>
    <row r="722" spans="6:8" ht="14.25">
      <c r="F722" s="3"/>
      <c r="G722" s="3"/>
      <c r="H722" s="3"/>
    </row>
    <row r="723" spans="6:8" ht="14.25">
      <c r="F723" s="3"/>
      <c r="G723" s="3"/>
      <c r="H723" s="3"/>
    </row>
    <row r="724" spans="6:8" ht="14.25">
      <c r="F724" s="3"/>
      <c r="G724" s="3"/>
      <c r="H724" s="3"/>
    </row>
    <row r="725" spans="6:8" ht="14.25">
      <c r="F725" s="3"/>
      <c r="G725" s="3"/>
      <c r="H725" s="3"/>
    </row>
    <row r="726" spans="6:8" ht="14.25">
      <c r="F726" s="3"/>
      <c r="G726" s="3"/>
      <c r="H726" s="3"/>
    </row>
    <row r="727" spans="6:8" ht="14.25">
      <c r="F727" s="3"/>
      <c r="G727" s="3"/>
      <c r="H727" s="3"/>
    </row>
    <row r="728" spans="6:8" ht="14.25">
      <c r="F728" s="3"/>
      <c r="G728" s="3"/>
      <c r="H728" s="3"/>
    </row>
    <row r="729" spans="6:8" ht="14.25">
      <c r="F729" s="3"/>
      <c r="G729" s="3"/>
      <c r="H729" s="3"/>
    </row>
    <row r="730" spans="6:8" ht="14.25">
      <c r="F730" s="3"/>
      <c r="G730" s="3"/>
      <c r="H730" s="3"/>
    </row>
    <row r="731" spans="6:8" ht="14.25">
      <c r="F731" s="3"/>
      <c r="G731" s="3"/>
      <c r="H731" s="3"/>
    </row>
    <row r="732" spans="6:8" ht="14.25">
      <c r="F732" s="3"/>
      <c r="G732" s="3"/>
      <c r="H732" s="3"/>
    </row>
    <row r="733" spans="6:8" ht="14.25">
      <c r="F733" s="3"/>
      <c r="G733" s="3"/>
      <c r="H733" s="3"/>
    </row>
    <row r="734" spans="6:8" ht="14.25">
      <c r="F734" s="3"/>
      <c r="G734" s="3"/>
      <c r="H734" s="3"/>
    </row>
    <row r="735" spans="6:8" ht="14.25">
      <c r="F735" s="3"/>
      <c r="G735" s="3"/>
      <c r="H735" s="3"/>
    </row>
    <row r="736" spans="6:8" ht="14.25">
      <c r="F736" s="3"/>
      <c r="G736" s="3"/>
      <c r="H736" s="3"/>
    </row>
    <row r="737" spans="6:8" ht="14.25">
      <c r="F737" s="3"/>
      <c r="G737" s="3"/>
      <c r="H737" s="3"/>
    </row>
    <row r="738" spans="6:8" ht="14.25">
      <c r="F738" s="3"/>
      <c r="G738" s="3"/>
      <c r="H738" s="3"/>
    </row>
    <row r="739" spans="6:8" ht="14.25">
      <c r="F739" s="3"/>
      <c r="G739" s="3"/>
      <c r="H739" s="3"/>
    </row>
    <row r="740" spans="6:8" ht="14.25">
      <c r="F740" s="3"/>
      <c r="G740" s="3"/>
      <c r="H740" s="3"/>
    </row>
    <row r="741" spans="6:8" ht="14.25">
      <c r="F741" s="3"/>
      <c r="G741" s="3"/>
      <c r="H741" s="3"/>
    </row>
  </sheetData>
  <mergeCells count="94">
    <mergeCell ref="B63:E63"/>
    <mergeCell ref="B66:E66"/>
    <mergeCell ref="B68:E68"/>
    <mergeCell ref="B65:E65"/>
    <mergeCell ref="B67:E67"/>
    <mergeCell ref="B64:E64"/>
    <mergeCell ref="B94:E94"/>
    <mergeCell ref="B95:E95"/>
    <mergeCell ref="B96:E96"/>
    <mergeCell ref="B97:E97"/>
    <mergeCell ref="B90:E90"/>
    <mergeCell ref="B91:E91"/>
    <mergeCell ref="B92:E92"/>
    <mergeCell ref="B93:E93"/>
    <mergeCell ref="B86:E86"/>
    <mergeCell ref="B87:E87"/>
    <mergeCell ref="B88:E88"/>
    <mergeCell ref="B89:E89"/>
    <mergeCell ref="B82:E82"/>
    <mergeCell ref="B83:E83"/>
    <mergeCell ref="B84:E84"/>
    <mergeCell ref="B85:E85"/>
    <mergeCell ref="B78:E78"/>
    <mergeCell ref="B79:E79"/>
    <mergeCell ref="B80:E80"/>
    <mergeCell ref="B81:E81"/>
    <mergeCell ref="B74:E74"/>
    <mergeCell ref="B75:E75"/>
    <mergeCell ref="B76:E76"/>
    <mergeCell ref="B77:E77"/>
    <mergeCell ref="B71:E71"/>
    <mergeCell ref="B72:E72"/>
    <mergeCell ref="B73:E73"/>
    <mergeCell ref="B70:E70"/>
    <mergeCell ref="B59:E59"/>
    <mergeCell ref="B60:E60"/>
    <mergeCell ref="B61:E61"/>
    <mergeCell ref="B62:E62"/>
    <mergeCell ref="B56:E56"/>
    <mergeCell ref="A57:A58"/>
    <mergeCell ref="B57:E57"/>
    <mergeCell ref="B58:E58"/>
    <mergeCell ref="B45:E45"/>
    <mergeCell ref="B46:E46"/>
    <mergeCell ref="B47:E47"/>
    <mergeCell ref="B48:E48"/>
    <mergeCell ref="B41:E41"/>
    <mergeCell ref="B42:E42"/>
    <mergeCell ref="B43:E43"/>
    <mergeCell ref="B44:E44"/>
    <mergeCell ref="A37:I37"/>
    <mergeCell ref="B38:D38"/>
    <mergeCell ref="B39:E39"/>
    <mergeCell ref="B40:E40"/>
    <mergeCell ref="B29:E29"/>
    <mergeCell ref="B30:E30"/>
    <mergeCell ref="B31:E31"/>
    <mergeCell ref="A36:I36"/>
    <mergeCell ref="A32:K32"/>
    <mergeCell ref="B25:E25"/>
    <mergeCell ref="B26:E26"/>
    <mergeCell ref="B27:E27"/>
    <mergeCell ref="B28:E28"/>
    <mergeCell ref="B21:E21"/>
    <mergeCell ref="B22:E22"/>
    <mergeCell ref="B23:E23"/>
    <mergeCell ref="B24:E24"/>
    <mergeCell ref="B17:E17"/>
    <mergeCell ref="B18:E18"/>
    <mergeCell ref="B19:E19"/>
    <mergeCell ref="B20:E20"/>
    <mergeCell ref="B13:E13"/>
    <mergeCell ref="B14:E14"/>
    <mergeCell ref="B15:E15"/>
    <mergeCell ref="B16:E16"/>
    <mergeCell ref="B9:E9"/>
    <mergeCell ref="B10:E10"/>
    <mergeCell ref="B11:E11"/>
    <mergeCell ref="B12:E12"/>
    <mergeCell ref="B5:E5"/>
    <mergeCell ref="B6:E6"/>
    <mergeCell ref="B7:E7"/>
    <mergeCell ref="B8:E8"/>
    <mergeCell ref="A1:J1"/>
    <mergeCell ref="A2:J2"/>
    <mergeCell ref="B3:D3"/>
    <mergeCell ref="B4:E4"/>
    <mergeCell ref="B53:D53"/>
    <mergeCell ref="B55:D55"/>
    <mergeCell ref="B49:D49"/>
    <mergeCell ref="B50:D50"/>
    <mergeCell ref="B51:D51"/>
    <mergeCell ref="B52:D52"/>
    <mergeCell ref="B54:D5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4"/>
  <sheetViews>
    <sheetView workbookViewId="0" topLeftCell="A1">
      <selection activeCell="A3" sqref="A3:H32"/>
    </sheetView>
  </sheetViews>
  <sheetFormatPr defaultColWidth="9.00390625" defaultRowHeight="14.25"/>
  <cols>
    <col min="1" max="1" width="4.00390625" style="0" customWidth="1"/>
    <col min="2" max="2" width="23.75390625" style="0" customWidth="1"/>
    <col min="3" max="3" width="12.125" style="19" customWidth="1"/>
    <col min="4" max="4" width="10.75390625" style="6" customWidth="1"/>
    <col min="5" max="5" width="4.125" style="0" customWidth="1"/>
    <col min="6" max="6" width="26.75390625" style="0" customWidth="1"/>
    <col min="7" max="7" width="12.00390625" style="19" customWidth="1"/>
    <col min="8" max="8" width="9.50390625" style="0" bestFit="1" customWidth="1"/>
  </cols>
  <sheetData>
    <row r="1" ht="14.25">
      <c r="D1" s="3"/>
    </row>
    <row r="2" spans="1:7" ht="20.25" customHeight="1">
      <c r="A2" s="161" t="s">
        <v>292</v>
      </c>
      <c r="B2" s="161"/>
      <c r="C2" s="161"/>
      <c r="D2" s="161"/>
      <c r="E2" s="161"/>
      <c r="F2" s="161"/>
      <c r="G2" s="161"/>
    </row>
    <row r="3" spans="1:7" ht="17.25" customHeight="1">
      <c r="A3" s="140" t="s">
        <v>96</v>
      </c>
      <c r="B3" s="140"/>
      <c r="C3" s="140"/>
      <c r="D3" s="140"/>
      <c r="E3" s="140"/>
      <c r="F3" s="140"/>
      <c r="G3" s="140"/>
    </row>
    <row r="4" spans="1:8" ht="19.5" customHeight="1">
      <c r="A4" s="11" t="s">
        <v>121</v>
      </c>
      <c r="B4" s="12" t="s">
        <v>122</v>
      </c>
      <c r="C4" s="17" t="s">
        <v>287</v>
      </c>
      <c r="D4" s="17" t="s">
        <v>285</v>
      </c>
      <c r="E4" s="11" t="s">
        <v>121</v>
      </c>
      <c r="F4" s="12" t="s">
        <v>120</v>
      </c>
      <c r="G4" s="17" t="s">
        <v>287</v>
      </c>
      <c r="H4" s="17" t="s">
        <v>285</v>
      </c>
    </row>
    <row r="5" spans="1:8" ht="21.75" customHeight="1">
      <c r="A5" s="9">
        <v>101</v>
      </c>
      <c r="B5" s="8" t="s">
        <v>85</v>
      </c>
      <c r="C5" s="88">
        <v>1.7199</v>
      </c>
      <c r="D5" s="89">
        <f>C5*1.7</f>
        <v>2.9238299999999997</v>
      </c>
      <c r="E5" s="9">
        <v>126</v>
      </c>
      <c r="F5" s="8" t="s">
        <v>108</v>
      </c>
      <c r="G5" s="90">
        <v>2.81</v>
      </c>
      <c r="H5" s="91">
        <f>G5*1.7</f>
        <v>4.777</v>
      </c>
    </row>
    <row r="6" spans="1:8" ht="21.75" customHeight="1">
      <c r="A6" s="9">
        <v>102</v>
      </c>
      <c r="B6" s="8" t="s">
        <v>86</v>
      </c>
      <c r="C6" s="88">
        <v>1.8603</v>
      </c>
      <c r="D6" s="89">
        <f aca="true" t="shared" si="0" ref="D6:D29">C6*1.7</f>
        <v>3.16251</v>
      </c>
      <c r="E6" s="9">
        <v>127</v>
      </c>
      <c r="F6" s="8" t="s">
        <v>109</v>
      </c>
      <c r="G6" s="90">
        <v>2.93</v>
      </c>
      <c r="H6" s="91">
        <f aca="true" t="shared" si="1" ref="H6:H30">G6*1.7</f>
        <v>4.981</v>
      </c>
    </row>
    <row r="7" spans="1:8" ht="21.75" customHeight="1">
      <c r="A7" s="9">
        <v>103</v>
      </c>
      <c r="B7" s="8" t="s">
        <v>87</v>
      </c>
      <c r="C7" s="88">
        <v>1.638</v>
      </c>
      <c r="D7" s="89">
        <f t="shared" si="0"/>
        <v>2.7845999999999997</v>
      </c>
      <c r="E7" s="9">
        <v>128</v>
      </c>
      <c r="F7" s="8" t="s">
        <v>110</v>
      </c>
      <c r="G7" s="90">
        <v>3.16</v>
      </c>
      <c r="H7" s="91">
        <f t="shared" si="1"/>
        <v>5.372</v>
      </c>
    </row>
    <row r="8" spans="1:8" ht="21.75" customHeight="1">
      <c r="A8" s="9">
        <v>104</v>
      </c>
      <c r="B8" s="8" t="s">
        <v>100</v>
      </c>
      <c r="C8" s="88">
        <v>1.638</v>
      </c>
      <c r="D8" s="89">
        <f t="shared" si="0"/>
        <v>2.7845999999999997</v>
      </c>
      <c r="E8" s="162">
        <v>129</v>
      </c>
      <c r="F8" s="13" t="s">
        <v>94</v>
      </c>
      <c r="G8" s="131">
        <v>3.26</v>
      </c>
      <c r="H8" s="131">
        <f t="shared" si="1"/>
        <v>5.542</v>
      </c>
    </row>
    <row r="9" spans="1:9" ht="21.75" customHeight="1">
      <c r="A9" s="9">
        <v>105</v>
      </c>
      <c r="B9" s="8" t="s">
        <v>101</v>
      </c>
      <c r="C9" s="88">
        <v>1.8369</v>
      </c>
      <c r="D9" s="89">
        <f t="shared" si="0"/>
        <v>3.12273</v>
      </c>
      <c r="E9" s="163"/>
      <c r="F9" s="14" t="s">
        <v>124</v>
      </c>
      <c r="G9" s="100"/>
      <c r="H9" s="100"/>
      <c r="I9" s="83"/>
    </row>
    <row r="10" spans="1:8" ht="21.75" customHeight="1">
      <c r="A10" s="9">
        <v>106</v>
      </c>
      <c r="B10" s="8" t="s">
        <v>102</v>
      </c>
      <c r="C10" s="88">
        <v>1.8369</v>
      </c>
      <c r="D10" s="89">
        <f t="shared" si="0"/>
        <v>3.12273</v>
      </c>
      <c r="E10" s="9">
        <v>130</v>
      </c>
      <c r="F10" s="13" t="s">
        <v>126</v>
      </c>
      <c r="G10" s="90">
        <v>2.22</v>
      </c>
      <c r="H10" s="91">
        <f t="shared" si="1"/>
        <v>3.774</v>
      </c>
    </row>
    <row r="11" spans="1:8" ht="21.75" customHeight="1">
      <c r="A11" s="9">
        <v>107</v>
      </c>
      <c r="B11" s="8" t="s">
        <v>103</v>
      </c>
      <c r="C11" s="88">
        <v>1.8369</v>
      </c>
      <c r="D11" s="89">
        <f t="shared" si="0"/>
        <v>3.12273</v>
      </c>
      <c r="E11" s="9">
        <v>131</v>
      </c>
      <c r="F11" s="13" t="s">
        <v>127</v>
      </c>
      <c r="G11" s="90">
        <v>0.16</v>
      </c>
      <c r="H11" s="91">
        <f t="shared" si="1"/>
        <v>0.272</v>
      </c>
    </row>
    <row r="12" spans="1:8" ht="21.75" customHeight="1">
      <c r="A12" s="9">
        <v>108</v>
      </c>
      <c r="B12" s="8" t="s">
        <v>89</v>
      </c>
      <c r="C12" s="88">
        <v>1.9539</v>
      </c>
      <c r="D12" s="89">
        <f t="shared" si="0"/>
        <v>3.32163</v>
      </c>
      <c r="E12" s="162">
        <v>132</v>
      </c>
      <c r="F12" s="13" t="s">
        <v>123</v>
      </c>
      <c r="G12" s="90">
        <v>2.81</v>
      </c>
      <c r="H12" s="91">
        <f t="shared" si="1"/>
        <v>4.777</v>
      </c>
    </row>
    <row r="13" spans="1:8" ht="21.75" customHeight="1">
      <c r="A13" s="9">
        <v>109</v>
      </c>
      <c r="B13" s="8" t="s">
        <v>88</v>
      </c>
      <c r="C13" s="88">
        <v>1.8369</v>
      </c>
      <c r="D13" s="89">
        <f t="shared" si="0"/>
        <v>3.12273</v>
      </c>
      <c r="E13" s="163"/>
      <c r="F13" s="14" t="s">
        <v>125</v>
      </c>
      <c r="G13" s="90">
        <v>0</v>
      </c>
      <c r="H13" s="91">
        <f t="shared" si="1"/>
        <v>0</v>
      </c>
    </row>
    <row r="14" spans="1:8" ht="21.75" customHeight="1">
      <c r="A14" s="9">
        <v>110</v>
      </c>
      <c r="B14" s="8" t="s">
        <v>130</v>
      </c>
      <c r="C14" s="88">
        <v>1.8369</v>
      </c>
      <c r="D14" s="89">
        <f t="shared" si="0"/>
        <v>3.12273</v>
      </c>
      <c r="E14" s="9">
        <v>133</v>
      </c>
      <c r="F14" s="7" t="s">
        <v>98</v>
      </c>
      <c r="G14" s="90">
        <v>1.99</v>
      </c>
      <c r="H14" s="91">
        <f t="shared" si="1"/>
        <v>3.383</v>
      </c>
    </row>
    <row r="15" spans="1:8" ht="21.75" customHeight="1">
      <c r="A15" s="9">
        <v>111</v>
      </c>
      <c r="B15" s="8" t="s">
        <v>131</v>
      </c>
      <c r="C15" s="88">
        <v>1.9539</v>
      </c>
      <c r="D15" s="89">
        <f t="shared" si="0"/>
        <v>3.32163</v>
      </c>
      <c r="E15" s="9">
        <v>134</v>
      </c>
      <c r="F15" s="7" t="s">
        <v>99</v>
      </c>
      <c r="G15" s="90">
        <v>2.22</v>
      </c>
      <c r="H15" s="91">
        <f t="shared" si="1"/>
        <v>3.774</v>
      </c>
    </row>
    <row r="16" spans="1:8" ht="21.75" customHeight="1">
      <c r="A16" s="9">
        <v>112</v>
      </c>
      <c r="B16" s="8" t="s">
        <v>106</v>
      </c>
      <c r="C16" s="88">
        <v>2.0943</v>
      </c>
      <c r="D16" s="89">
        <f t="shared" si="0"/>
        <v>3.56031</v>
      </c>
      <c r="E16" s="9">
        <v>135</v>
      </c>
      <c r="F16" s="7" t="s">
        <v>104</v>
      </c>
      <c r="G16" s="90">
        <v>3.16</v>
      </c>
      <c r="H16" s="91">
        <f t="shared" si="1"/>
        <v>5.372</v>
      </c>
    </row>
    <row r="17" spans="1:8" ht="21.75" customHeight="1">
      <c r="A17" s="9">
        <v>113</v>
      </c>
      <c r="B17" s="8" t="s">
        <v>129</v>
      </c>
      <c r="C17" s="88">
        <v>2.0943</v>
      </c>
      <c r="D17" s="89">
        <f t="shared" si="0"/>
        <v>3.56031</v>
      </c>
      <c r="E17" s="9">
        <v>136</v>
      </c>
      <c r="F17" s="8" t="s">
        <v>111</v>
      </c>
      <c r="G17" s="90">
        <v>2.46</v>
      </c>
      <c r="H17" s="91">
        <f t="shared" si="1"/>
        <v>4.1819999999999995</v>
      </c>
    </row>
    <row r="18" spans="1:8" ht="21.75" customHeight="1">
      <c r="A18" s="9">
        <v>114</v>
      </c>
      <c r="B18" s="8" t="s">
        <v>128</v>
      </c>
      <c r="C18" s="88">
        <v>2.574</v>
      </c>
      <c r="D18" s="89">
        <f t="shared" si="0"/>
        <v>4.3758</v>
      </c>
      <c r="E18" s="9">
        <v>137</v>
      </c>
      <c r="F18" s="8" t="s">
        <v>112</v>
      </c>
      <c r="G18" s="90">
        <v>2.63</v>
      </c>
      <c r="H18" s="91">
        <f t="shared" si="1"/>
        <v>4.471</v>
      </c>
    </row>
    <row r="19" spans="1:8" ht="21.75" customHeight="1">
      <c r="A19" s="9">
        <v>115</v>
      </c>
      <c r="B19" s="8" t="s">
        <v>107</v>
      </c>
      <c r="C19" s="88">
        <v>1.989</v>
      </c>
      <c r="D19" s="89">
        <f t="shared" si="0"/>
        <v>3.3813</v>
      </c>
      <c r="E19" s="9">
        <v>138</v>
      </c>
      <c r="F19" s="8" t="s">
        <v>113</v>
      </c>
      <c r="G19" s="90">
        <v>2.63</v>
      </c>
      <c r="H19" s="91">
        <f t="shared" si="1"/>
        <v>4.471</v>
      </c>
    </row>
    <row r="20" spans="1:8" ht="21.75" customHeight="1">
      <c r="A20" s="9">
        <v>116</v>
      </c>
      <c r="B20" s="8" t="s">
        <v>80</v>
      </c>
      <c r="C20" s="88">
        <v>1.989</v>
      </c>
      <c r="D20" s="89">
        <f t="shared" si="0"/>
        <v>3.3813</v>
      </c>
      <c r="E20" s="9">
        <v>139</v>
      </c>
      <c r="F20" s="8" t="s">
        <v>114</v>
      </c>
      <c r="G20" s="90">
        <v>2.81</v>
      </c>
      <c r="H20" s="91">
        <f t="shared" si="1"/>
        <v>4.777</v>
      </c>
    </row>
    <row r="21" spans="1:8" ht="21.75" customHeight="1">
      <c r="A21" s="9">
        <v>117</v>
      </c>
      <c r="B21" s="8" t="s">
        <v>83</v>
      </c>
      <c r="C21" s="88">
        <v>1.989</v>
      </c>
      <c r="D21" s="89">
        <f t="shared" si="0"/>
        <v>3.3813</v>
      </c>
      <c r="E21" s="9">
        <v>140</v>
      </c>
      <c r="F21" s="8" t="s">
        <v>115</v>
      </c>
      <c r="G21" s="90">
        <v>2.22</v>
      </c>
      <c r="H21" s="91">
        <f t="shared" si="1"/>
        <v>3.774</v>
      </c>
    </row>
    <row r="22" spans="1:8" ht="21.75" customHeight="1">
      <c r="A22" s="9">
        <v>118</v>
      </c>
      <c r="B22" s="8" t="s">
        <v>84</v>
      </c>
      <c r="C22" s="88">
        <v>1.989</v>
      </c>
      <c r="D22" s="89">
        <f t="shared" si="0"/>
        <v>3.3813</v>
      </c>
      <c r="E22" s="9">
        <v>141</v>
      </c>
      <c r="F22" s="8" t="s">
        <v>116</v>
      </c>
      <c r="G22" s="90">
        <v>2.81</v>
      </c>
      <c r="H22" s="91">
        <f t="shared" si="1"/>
        <v>4.777</v>
      </c>
    </row>
    <row r="23" spans="1:8" ht="21.75" customHeight="1">
      <c r="A23" s="9">
        <v>119</v>
      </c>
      <c r="B23" s="8" t="s">
        <v>81</v>
      </c>
      <c r="C23" s="88">
        <v>1.989</v>
      </c>
      <c r="D23" s="89">
        <f t="shared" si="0"/>
        <v>3.3813</v>
      </c>
      <c r="E23" s="9">
        <v>142</v>
      </c>
      <c r="F23" s="8" t="s">
        <v>117</v>
      </c>
      <c r="G23" s="90">
        <v>0.04</v>
      </c>
      <c r="H23" s="91">
        <f t="shared" si="1"/>
        <v>0.068</v>
      </c>
    </row>
    <row r="24" spans="1:8" ht="21.75" customHeight="1">
      <c r="A24" s="9">
        <v>120</v>
      </c>
      <c r="B24" s="8" t="s">
        <v>82</v>
      </c>
      <c r="C24" s="88">
        <v>2.223</v>
      </c>
      <c r="D24" s="89">
        <f t="shared" si="0"/>
        <v>3.7790999999999997</v>
      </c>
      <c r="E24" s="9">
        <v>143</v>
      </c>
      <c r="F24" s="7" t="s">
        <v>90</v>
      </c>
      <c r="G24" s="90">
        <v>0.07</v>
      </c>
      <c r="H24" s="91">
        <f t="shared" si="1"/>
        <v>0.11900000000000001</v>
      </c>
    </row>
    <row r="25" spans="1:8" ht="21.75" customHeight="1">
      <c r="A25" s="9">
        <v>121</v>
      </c>
      <c r="B25" s="8" t="s">
        <v>78</v>
      </c>
      <c r="C25" s="88">
        <v>2.223</v>
      </c>
      <c r="D25" s="89">
        <f t="shared" si="0"/>
        <v>3.7790999999999997</v>
      </c>
      <c r="E25" s="9">
        <v>144</v>
      </c>
      <c r="F25" s="7" t="s">
        <v>91</v>
      </c>
      <c r="G25" s="90">
        <v>0.07</v>
      </c>
      <c r="H25" s="91">
        <f t="shared" si="1"/>
        <v>0.11900000000000001</v>
      </c>
    </row>
    <row r="26" spans="1:8" ht="21.75" customHeight="1">
      <c r="A26" s="9">
        <v>122</v>
      </c>
      <c r="B26" s="8" t="s">
        <v>77</v>
      </c>
      <c r="C26" s="88">
        <v>2.223</v>
      </c>
      <c r="D26" s="89">
        <f t="shared" si="0"/>
        <v>3.7790999999999997</v>
      </c>
      <c r="E26" s="9">
        <v>145</v>
      </c>
      <c r="F26" s="7" t="s">
        <v>92</v>
      </c>
      <c r="G26" s="90">
        <v>0.07</v>
      </c>
      <c r="H26" s="91">
        <f t="shared" si="1"/>
        <v>0.11900000000000001</v>
      </c>
    </row>
    <row r="27" spans="1:8" ht="21.75" customHeight="1">
      <c r="A27" s="9">
        <v>123</v>
      </c>
      <c r="B27" s="8" t="s">
        <v>79</v>
      </c>
      <c r="C27" s="88">
        <v>3.159</v>
      </c>
      <c r="D27" s="89">
        <f t="shared" si="0"/>
        <v>5.370299999999999</v>
      </c>
      <c r="E27" s="9">
        <v>146</v>
      </c>
      <c r="F27" s="7" t="s">
        <v>105</v>
      </c>
      <c r="G27" s="90">
        <v>0.07</v>
      </c>
      <c r="H27" s="91">
        <f t="shared" si="1"/>
        <v>0.11900000000000001</v>
      </c>
    </row>
    <row r="28" spans="1:8" ht="21.75" customHeight="1">
      <c r="A28" s="9">
        <v>124</v>
      </c>
      <c r="B28" s="8" t="s">
        <v>95</v>
      </c>
      <c r="C28" s="88">
        <v>3.393</v>
      </c>
      <c r="D28" s="89">
        <f t="shared" si="0"/>
        <v>5.7681</v>
      </c>
      <c r="E28" s="9">
        <v>147</v>
      </c>
      <c r="F28" s="8" t="s">
        <v>118</v>
      </c>
      <c r="G28" s="90">
        <v>0.07</v>
      </c>
      <c r="H28" s="91">
        <f t="shared" si="1"/>
        <v>0.11900000000000001</v>
      </c>
    </row>
    <row r="29" spans="1:8" ht="21.75" customHeight="1">
      <c r="A29" s="9">
        <v>125</v>
      </c>
      <c r="B29" s="8" t="s">
        <v>93</v>
      </c>
      <c r="C29" s="88">
        <v>3.393</v>
      </c>
      <c r="D29" s="89">
        <f t="shared" si="0"/>
        <v>5.7681</v>
      </c>
      <c r="E29" s="9">
        <v>148</v>
      </c>
      <c r="F29" s="8" t="s">
        <v>119</v>
      </c>
      <c r="G29" s="90">
        <v>0.07</v>
      </c>
      <c r="H29" s="91">
        <f t="shared" si="1"/>
        <v>0.11900000000000001</v>
      </c>
    </row>
    <row r="30" spans="1:8" ht="21.75" customHeight="1">
      <c r="A30" s="85"/>
      <c r="B30" s="86"/>
      <c r="C30" s="87"/>
      <c r="D30" s="10"/>
      <c r="E30" s="15">
        <v>149</v>
      </c>
      <c r="F30" s="16" t="s">
        <v>132</v>
      </c>
      <c r="G30" s="92">
        <v>0.07</v>
      </c>
      <c r="H30" s="93">
        <f t="shared" si="1"/>
        <v>0.11900000000000001</v>
      </c>
    </row>
    <row r="31" spans="1:8" ht="18" customHeight="1">
      <c r="A31" s="101" t="s">
        <v>97</v>
      </c>
      <c r="B31" s="102"/>
      <c r="C31" s="102"/>
      <c r="D31" s="102"/>
      <c r="E31" s="102"/>
      <c r="F31" s="102"/>
      <c r="G31" s="102"/>
      <c r="H31" s="97"/>
    </row>
    <row r="32" spans="1:8" ht="15.75" customHeight="1">
      <c r="A32" s="98" t="s">
        <v>288</v>
      </c>
      <c r="B32" s="99"/>
      <c r="C32" s="99"/>
      <c r="D32" s="99"/>
      <c r="E32" s="99"/>
      <c r="F32" s="99"/>
      <c r="G32" s="99"/>
      <c r="H32" s="160"/>
    </row>
    <row r="33" spans="1:7" ht="19.5" customHeight="1">
      <c r="A33" s="3"/>
      <c r="B33" s="4"/>
      <c r="C33" s="18"/>
      <c r="D33" s="4"/>
      <c r="E33" s="4"/>
      <c r="F33" s="3"/>
      <c r="G33" s="18"/>
    </row>
    <row r="34" spans="1:7" ht="19.5" customHeight="1">
      <c r="A34" s="3"/>
      <c r="B34" s="4"/>
      <c r="C34" s="18"/>
      <c r="D34" s="4"/>
      <c r="E34" s="4"/>
      <c r="F34" s="3"/>
      <c r="G34" s="18"/>
    </row>
    <row r="35" spans="1:5" ht="14.25">
      <c r="A35" s="5"/>
      <c r="B35" s="4"/>
      <c r="C35" s="18"/>
      <c r="D35" s="4"/>
      <c r="E35" s="3"/>
    </row>
    <row r="36" spans="2:5" ht="14.25">
      <c r="B36" s="5"/>
      <c r="C36" s="18"/>
      <c r="D36" s="4"/>
      <c r="E36" s="3"/>
    </row>
    <row r="37" spans="2:5" ht="14.25">
      <c r="B37" s="5"/>
      <c r="C37" s="18"/>
      <c r="D37" s="4"/>
      <c r="E37" s="3"/>
    </row>
    <row r="38" spans="2:5" ht="14.25">
      <c r="B38" s="5"/>
      <c r="C38" s="18"/>
      <c r="D38" s="4"/>
      <c r="E38" s="3"/>
    </row>
    <row r="39" spans="2:5" ht="14.25">
      <c r="B39" s="5"/>
      <c r="C39" s="18"/>
      <c r="D39" s="4"/>
      <c r="E39" s="3"/>
    </row>
    <row r="40" spans="2:5" ht="14.25">
      <c r="B40" s="5"/>
      <c r="C40" s="18"/>
      <c r="D40" s="4"/>
      <c r="E40" s="3"/>
    </row>
    <row r="41" spans="2:5" ht="14.25">
      <c r="B41" s="5"/>
      <c r="C41" s="18"/>
      <c r="D41" s="4"/>
      <c r="E41" s="3"/>
    </row>
    <row r="42" spans="2:5" ht="14.25">
      <c r="B42" s="5"/>
      <c r="C42" s="18"/>
      <c r="D42" s="4"/>
      <c r="E42" s="3"/>
    </row>
    <row r="43" spans="2:5" ht="14.25">
      <c r="B43" s="5"/>
      <c r="C43" s="18"/>
      <c r="D43" s="4"/>
      <c r="E43" s="3"/>
    </row>
    <row r="44" spans="2:5" ht="14.25">
      <c r="B44" s="5"/>
      <c r="C44" s="18"/>
      <c r="D44" s="4"/>
      <c r="E44" s="3"/>
    </row>
    <row r="45" spans="2:5" ht="14.25">
      <c r="B45" s="5"/>
      <c r="C45" s="18"/>
      <c r="D45" s="4"/>
      <c r="E45" s="3"/>
    </row>
    <row r="46" spans="2:5" ht="14.25">
      <c r="B46" s="5"/>
      <c r="C46" s="18"/>
      <c r="D46" s="4"/>
      <c r="E46" s="3"/>
    </row>
    <row r="47" spans="2:5" ht="14.25">
      <c r="B47" s="5"/>
      <c r="C47" s="18"/>
      <c r="D47" s="4"/>
      <c r="E47" s="3"/>
    </row>
    <row r="48" spans="2:5" ht="14.25">
      <c r="B48" s="5"/>
      <c r="C48" s="18"/>
      <c r="D48" s="4"/>
      <c r="E48" s="3"/>
    </row>
    <row r="49" spans="2:5" ht="14.25">
      <c r="B49" s="5"/>
      <c r="C49" s="18"/>
      <c r="D49" s="4"/>
      <c r="E49" s="3"/>
    </row>
    <row r="50" spans="2:5" ht="14.25">
      <c r="B50" s="5"/>
      <c r="C50" s="18"/>
      <c r="D50" s="4"/>
      <c r="E50" s="3"/>
    </row>
    <row r="51" spans="2:5" ht="14.25">
      <c r="B51" s="5"/>
      <c r="C51" s="18"/>
      <c r="D51" s="4"/>
      <c r="E51" s="3"/>
    </row>
    <row r="52" spans="2:5" ht="14.25">
      <c r="B52" s="5"/>
      <c r="C52" s="18"/>
      <c r="D52" s="4"/>
      <c r="E52" s="3"/>
    </row>
    <row r="53" spans="2:5" ht="14.25">
      <c r="B53" s="5"/>
      <c r="C53" s="18"/>
      <c r="D53" s="4"/>
      <c r="E53" s="3"/>
    </row>
    <row r="54" spans="2:5" ht="14.25">
      <c r="B54" s="5"/>
      <c r="C54" s="18"/>
      <c r="D54" s="4"/>
      <c r="E54" s="3"/>
    </row>
    <row r="55" spans="2:5" ht="14.25">
      <c r="B55" s="5"/>
      <c r="C55" s="18"/>
      <c r="D55" s="4"/>
      <c r="E55" s="3"/>
    </row>
    <row r="56" spans="2:5" ht="14.25">
      <c r="B56" s="5"/>
      <c r="C56" s="18"/>
      <c r="D56" s="4"/>
      <c r="E56" s="3"/>
    </row>
    <row r="57" spans="2:5" ht="14.25">
      <c r="B57" s="5"/>
      <c r="C57" s="18"/>
      <c r="D57" s="4"/>
      <c r="E57" s="3"/>
    </row>
    <row r="58" spans="2:5" ht="14.25">
      <c r="B58" s="5"/>
      <c r="C58" s="18"/>
      <c r="D58" s="4"/>
      <c r="E58" s="3"/>
    </row>
    <row r="59" spans="2:5" ht="14.25">
      <c r="B59" s="5"/>
      <c r="C59" s="18"/>
      <c r="D59" s="4"/>
      <c r="E59" s="3"/>
    </row>
    <row r="60" spans="2:5" ht="14.25">
      <c r="B60" s="5"/>
      <c r="C60" s="18"/>
      <c r="D60" s="4"/>
      <c r="E60" s="3"/>
    </row>
    <row r="61" spans="2:5" ht="14.25">
      <c r="B61" s="5"/>
      <c r="C61" s="18"/>
      <c r="D61" s="4"/>
      <c r="E61" s="3"/>
    </row>
    <row r="62" spans="2:5" ht="14.25">
      <c r="B62" s="5"/>
      <c r="C62" s="18"/>
      <c r="D62" s="4"/>
      <c r="E62" s="3"/>
    </row>
    <row r="63" spans="2:5" ht="14.25">
      <c r="B63" s="5"/>
      <c r="C63" s="18"/>
      <c r="D63" s="4"/>
      <c r="E63" s="3"/>
    </row>
    <row r="64" spans="2:5" ht="14.25">
      <c r="B64" s="5"/>
      <c r="C64" s="18"/>
      <c r="D64" s="4"/>
      <c r="E64" s="3"/>
    </row>
    <row r="65" spans="2:5" ht="14.25">
      <c r="B65" s="5"/>
      <c r="C65" s="18"/>
      <c r="D65" s="4"/>
      <c r="E65" s="3"/>
    </row>
    <row r="66" spans="2:5" ht="14.25">
      <c r="B66" s="5"/>
      <c r="C66" s="18"/>
      <c r="D66" s="4"/>
      <c r="E66" s="3"/>
    </row>
    <row r="67" spans="2:5" ht="14.25">
      <c r="B67" s="5"/>
      <c r="C67" s="18"/>
      <c r="D67" s="4"/>
      <c r="E67" s="3"/>
    </row>
    <row r="68" spans="2:5" ht="14.25">
      <c r="B68" s="5"/>
      <c r="C68" s="18"/>
      <c r="D68" s="4"/>
      <c r="E68" s="3"/>
    </row>
    <row r="69" spans="2:5" ht="14.25">
      <c r="B69" s="5"/>
      <c r="C69" s="18"/>
      <c r="D69" s="4"/>
      <c r="E69" s="3"/>
    </row>
    <row r="70" spans="2:5" ht="14.25">
      <c r="B70" s="5"/>
      <c r="C70" s="18"/>
      <c r="D70" s="4"/>
      <c r="E70" s="3"/>
    </row>
    <row r="71" spans="3:5" ht="14.25">
      <c r="C71" s="20"/>
      <c r="D71" s="3"/>
      <c r="E71" s="3"/>
    </row>
    <row r="72" spans="3:5" ht="14.25">
      <c r="C72" s="20"/>
      <c r="D72" s="3"/>
      <c r="E72" s="3"/>
    </row>
    <row r="73" spans="3:5" ht="14.25">
      <c r="C73" s="20"/>
      <c r="D73" s="3"/>
      <c r="E73" s="3"/>
    </row>
    <row r="74" spans="3:5" ht="14.25">
      <c r="C74" s="20"/>
      <c r="D74" s="3"/>
      <c r="E74" s="3"/>
    </row>
    <row r="75" spans="3:5" ht="14.25">
      <c r="C75" s="20"/>
      <c r="D75" s="3"/>
      <c r="E75" s="3"/>
    </row>
    <row r="76" spans="3:5" ht="14.25">
      <c r="C76" s="20"/>
      <c r="D76" s="3"/>
      <c r="E76" s="3"/>
    </row>
    <row r="77" spans="3:5" ht="14.25">
      <c r="C77" s="20"/>
      <c r="D77" s="3"/>
      <c r="E77" s="3"/>
    </row>
    <row r="78" spans="3:5" ht="14.25">
      <c r="C78" s="20"/>
      <c r="D78" s="3"/>
      <c r="E78" s="3"/>
    </row>
    <row r="79" spans="3:5" ht="14.25">
      <c r="C79" s="20"/>
      <c r="D79" s="3"/>
      <c r="E79" s="3"/>
    </row>
    <row r="80" spans="3:5" ht="14.25">
      <c r="C80" s="20"/>
      <c r="D80" s="3"/>
      <c r="E80" s="3"/>
    </row>
    <row r="81" spans="3:5" ht="14.25">
      <c r="C81" s="20"/>
      <c r="D81" s="3"/>
      <c r="E81" s="3"/>
    </row>
    <row r="82" spans="3:5" ht="14.25">
      <c r="C82" s="20"/>
      <c r="D82" s="3"/>
      <c r="E82" s="3"/>
    </row>
    <row r="83" spans="3:5" ht="14.25">
      <c r="C83" s="20"/>
      <c r="D83" s="3"/>
      <c r="E83" s="3"/>
    </row>
    <row r="84" spans="3:5" ht="14.25">
      <c r="C84" s="20"/>
      <c r="D84" s="3"/>
      <c r="E84" s="3"/>
    </row>
    <row r="85" spans="3:5" ht="14.25">
      <c r="C85" s="20"/>
      <c r="D85" s="3"/>
      <c r="E85" s="3"/>
    </row>
    <row r="86" spans="3:5" ht="14.25">
      <c r="C86" s="20"/>
      <c r="D86" s="3"/>
      <c r="E86" s="3"/>
    </row>
    <row r="87" spans="3:5" ht="14.25">
      <c r="C87" s="20"/>
      <c r="D87" s="3"/>
      <c r="E87" s="3"/>
    </row>
    <row r="88" spans="3:5" ht="14.25">
      <c r="C88" s="20"/>
      <c r="D88" s="3"/>
      <c r="E88" s="3"/>
    </row>
    <row r="89" spans="3:5" ht="14.25">
      <c r="C89" s="20"/>
      <c r="D89" s="3"/>
      <c r="E89" s="3"/>
    </row>
    <row r="90" spans="3:5" ht="14.25">
      <c r="C90" s="20"/>
      <c r="D90" s="3"/>
      <c r="E90" s="3"/>
    </row>
    <row r="91" spans="3:5" ht="14.25">
      <c r="C91" s="20"/>
      <c r="D91" s="3"/>
      <c r="E91" s="3"/>
    </row>
    <row r="92" spans="3:5" ht="14.25">
      <c r="C92" s="20"/>
      <c r="D92" s="3"/>
      <c r="E92" s="3"/>
    </row>
    <row r="93" spans="3:5" ht="14.25">
      <c r="C93" s="20"/>
      <c r="D93" s="3"/>
      <c r="E93" s="3"/>
    </row>
    <row r="94" spans="3:5" ht="14.25">
      <c r="C94" s="20"/>
      <c r="D94" s="3"/>
      <c r="E94" s="3"/>
    </row>
    <row r="95" spans="3:5" ht="14.25">
      <c r="C95" s="20"/>
      <c r="D95" s="3"/>
      <c r="E95" s="3"/>
    </row>
    <row r="96" spans="3:5" ht="14.25">
      <c r="C96" s="20"/>
      <c r="D96" s="3"/>
      <c r="E96" s="3"/>
    </row>
    <row r="97" spans="3:5" ht="14.25">
      <c r="C97" s="20"/>
      <c r="D97" s="3"/>
      <c r="E97" s="3"/>
    </row>
    <row r="98" spans="3:5" ht="14.25">
      <c r="C98" s="20"/>
      <c r="D98" s="3"/>
      <c r="E98" s="3"/>
    </row>
    <row r="99" spans="3:5" ht="14.25">
      <c r="C99" s="20"/>
      <c r="D99" s="3"/>
      <c r="E99" s="3"/>
    </row>
    <row r="100" spans="3:5" ht="14.25">
      <c r="C100" s="20"/>
      <c r="D100" s="3"/>
      <c r="E100" s="3"/>
    </row>
    <row r="101" spans="3:5" ht="14.25">
      <c r="C101" s="20"/>
      <c r="D101" s="3"/>
      <c r="E101" s="3"/>
    </row>
    <row r="102" spans="3:5" ht="14.25">
      <c r="C102" s="20"/>
      <c r="D102" s="3"/>
      <c r="E102" s="3"/>
    </row>
    <row r="103" spans="3:5" ht="14.25">
      <c r="C103" s="20"/>
      <c r="D103" s="3"/>
      <c r="E103" s="3"/>
    </row>
    <row r="104" spans="3:5" ht="14.25">
      <c r="C104" s="20"/>
      <c r="D104" s="3"/>
      <c r="E104" s="3"/>
    </row>
    <row r="105" spans="3:5" ht="14.25">
      <c r="C105" s="20"/>
      <c r="D105" s="3"/>
      <c r="E105" s="3"/>
    </row>
    <row r="106" spans="3:5" ht="14.25">
      <c r="C106" s="20"/>
      <c r="D106" s="3"/>
      <c r="E106" s="3"/>
    </row>
    <row r="107" spans="3:5" ht="14.25">
      <c r="C107" s="20"/>
      <c r="D107" s="3"/>
      <c r="E107" s="3"/>
    </row>
    <row r="108" spans="3:5" ht="14.25">
      <c r="C108" s="20"/>
      <c r="D108" s="3"/>
      <c r="E108" s="3"/>
    </row>
    <row r="109" spans="3:5" ht="14.25">
      <c r="C109" s="20"/>
      <c r="D109" s="3"/>
      <c r="E109" s="3"/>
    </row>
    <row r="110" spans="3:5" ht="14.25">
      <c r="C110" s="20"/>
      <c r="D110" s="3"/>
      <c r="E110" s="3"/>
    </row>
    <row r="111" spans="3:5" ht="14.25">
      <c r="C111" s="20"/>
      <c r="D111" s="3"/>
      <c r="E111" s="3"/>
    </row>
    <row r="112" spans="3:5" ht="14.25">
      <c r="C112" s="20"/>
      <c r="D112" s="3"/>
      <c r="E112" s="3"/>
    </row>
    <row r="113" spans="3:5" ht="14.25">
      <c r="C113" s="20"/>
      <c r="D113" s="3"/>
      <c r="E113" s="3"/>
    </row>
    <row r="114" spans="3:5" ht="14.25">
      <c r="C114" s="20"/>
      <c r="D114" s="3"/>
      <c r="E114" s="3"/>
    </row>
    <row r="115" spans="3:5" ht="14.25">
      <c r="C115" s="20"/>
      <c r="D115" s="3"/>
      <c r="E115" s="3"/>
    </row>
    <row r="116" spans="3:5" ht="14.25">
      <c r="C116" s="20"/>
      <c r="D116" s="3"/>
      <c r="E116" s="3"/>
    </row>
    <row r="117" spans="3:5" ht="14.25">
      <c r="C117" s="20"/>
      <c r="D117" s="3"/>
      <c r="E117" s="3"/>
    </row>
    <row r="118" spans="3:5" ht="14.25">
      <c r="C118" s="20"/>
      <c r="D118" s="3"/>
      <c r="E118" s="3"/>
    </row>
    <row r="119" spans="3:5" ht="14.25">
      <c r="C119" s="20"/>
      <c r="D119" s="3"/>
      <c r="E119" s="3"/>
    </row>
    <row r="120" spans="3:5" ht="14.25">
      <c r="C120" s="20"/>
      <c r="D120" s="3"/>
      <c r="E120" s="3"/>
    </row>
    <row r="121" spans="3:5" ht="14.25">
      <c r="C121" s="20"/>
      <c r="D121" s="3"/>
      <c r="E121" s="3"/>
    </row>
    <row r="122" spans="3:5" ht="14.25">
      <c r="C122" s="20"/>
      <c r="D122" s="3"/>
      <c r="E122" s="3"/>
    </row>
    <row r="123" spans="3:5" ht="14.25">
      <c r="C123" s="20"/>
      <c r="D123" s="3"/>
      <c r="E123" s="3"/>
    </row>
    <row r="124" spans="3:5" ht="14.25">
      <c r="C124" s="20"/>
      <c r="D124" s="3"/>
      <c r="E124" s="3"/>
    </row>
    <row r="125" spans="3:5" ht="14.25">
      <c r="C125" s="20"/>
      <c r="D125" s="3"/>
      <c r="E125" s="3"/>
    </row>
    <row r="126" spans="3:5" ht="14.25">
      <c r="C126" s="20"/>
      <c r="D126" s="3"/>
      <c r="E126" s="3"/>
    </row>
    <row r="127" spans="3:5" ht="14.25">
      <c r="C127" s="20"/>
      <c r="D127" s="3"/>
      <c r="E127" s="3"/>
    </row>
    <row r="128" spans="3:5" ht="14.25">
      <c r="C128" s="20"/>
      <c r="D128" s="3"/>
      <c r="E128" s="3"/>
    </row>
    <row r="129" spans="3:5" ht="14.25">
      <c r="C129" s="20"/>
      <c r="D129" s="3"/>
      <c r="E129" s="3"/>
    </row>
    <row r="130" spans="3:5" ht="14.25">
      <c r="C130" s="20"/>
      <c r="D130" s="3"/>
      <c r="E130" s="3"/>
    </row>
    <row r="131" spans="3:5" ht="14.25">
      <c r="C131" s="20"/>
      <c r="D131" s="3"/>
      <c r="E131" s="3"/>
    </row>
    <row r="132" spans="3:5" ht="14.25">
      <c r="C132" s="20"/>
      <c r="D132" s="3"/>
      <c r="E132" s="3"/>
    </row>
    <row r="133" spans="3:5" ht="14.25">
      <c r="C133" s="20"/>
      <c r="D133" s="3"/>
      <c r="E133" s="3"/>
    </row>
    <row r="134" spans="3:5" ht="14.25">
      <c r="C134" s="20"/>
      <c r="D134" s="3"/>
      <c r="E134" s="3"/>
    </row>
    <row r="135" spans="3:5" ht="14.25">
      <c r="C135" s="20"/>
      <c r="D135" s="3"/>
      <c r="E135" s="3"/>
    </row>
    <row r="136" spans="3:5" ht="14.25">
      <c r="C136" s="20"/>
      <c r="D136" s="3"/>
      <c r="E136" s="3"/>
    </row>
    <row r="137" spans="3:5" ht="14.25">
      <c r="C137" s="20"/>
      <c r="D137" s="3"/>
      <c r="E137" s="3"/>
    </row>
    <row r="138" spans="3:5" ht="14.25">
      <c r="C138" s="20"/>
      <c r="D138" s="3"/>
      <c r="E138" s="3"/>
    </row>
    <row r="139" spans="3:5" ht="14.25">
      <c r="C139" s="20"/>
      <c r="D139" s="3"/>
      <c r="E139" s="3"/>
    </row>
    <row r="140" spans="3:5" ht="14.25">
      <c r="C140" s="20"/>
      <c r="D140" s="3"/>
      <c r="E140" s="3"/>
    </row>
    <row r="141" spans="3:5" ht="14.25">
      <c r="C141" s="20"/>
      <c r="D141" s="3"/>
      <c r="E141" s="3"/>
    </row>
    <row r="142" spans="3:5" ht="14.25">
      <c r="C142" s="20"/>
      <c r="D142" s="3"/>
      <c r="E142" s="3"/>
    </row>
    <row r="143" spans="3:5" ht="14.25">
      <c r="C143" s="20"/>
      <c r="D143" s="3"/>
      <c r="E143" s="3"/>
    </row>
    <row r="144" spans="3:5" ht="14.25">
      <c r="C144" s="20"/>
      <c r="D144" s="3"/>
      <c r="E144" s="3"/>
    </row>
    <row r="145" spans="3:5" ht="14.25">
      <c r="C145" s="20"/>
      <c r="D145" s="3"/>
      <c r="E145" s="3"/>
    </row>
    <row r="146" spans="3:5" ht="14.25">
      <c r="C146" s="20"/>
      <c r="D146" s="3"/>
      <c r="E146" s="3"/>
    </row>
    <row r="147" spans="3:5" ht="14.25">
      <c r="C147" s="20"/>
      <c r="D147" s="3"/>
      <c r="E147" s="3"/>
    </row>
    <row r="148" spans="3:5" ht="14.25">
      <c r="C148" s="20"/>
      <c r="D148" s="3"/>
      <c r="E148" s="3"/>
    </row>
    <row r="149" spans="3:5" ht="14.25">
      <c r="C149" s="20"/>
      <c r="D149" s="3"/>
      <c r="E149" s="3"/>
    </row>
    <row r="150" spans="3:5" ht="14.25">
      <c r="C150" s="20"/>
      <c r="D150" s="3"/>
      <c r="E150" s="3"/>
    </row>
    <row r="151" spans="3:5" ht="14.25">
      <c r="C151" s="20"/>
      <c r="D151" s="3"/>
      <c r="E151" s="3"/>
    </row>
    <row r="152" spans="3:5" ht="14.25">
      <c r="C152" s="20"/>
      <c r="D152" s="3"/>
      <c r="E152" s="3"/>
    </row>
    <row r="153" spans="3:5" ht="14.25">
      <c r="C153" s="20"/>
      <c r="D153" s="3"/>
      <c r="E153" s="3"/>
    </row>
    <row r="154" spans="3:5" ht="14.25">
      <c r="C154" s="20"/>
      <c r="D154" s="3"/>
      <c r="E154" s="3"/>
    </row>
    <row r="155" spans="3:5" ht="14.25">
      <c r="C155" s="20"/>
      <c r="D155" s="3"/>
      <c r="E155" s="3"/>
    </row>
    <row r="156" spans="3:5" ht="14.25">
      <c r="C156" s="20"/>
      <c r="D156" s="3"/>
      <c r="E156" s="3"/>
    </row>
    <row r="157" spans="3:5" ht="14.25">
      <c r="C157" s="20"/>
      <c r="D157" s="3"/>
      <c r="E157" s="3"/>
    </row>
    <row r="158" spans="3:5" ht="14.25">
      <c r="C158" s="20"/>
      <c r="D158" s="3"/>
      <c r="E158" s="3"/>
    </row>
    <row r="159" spans="3:5" ht="14.25">
      <c r="C159" s="20"/>
      <c r="D159" s="3"/>
      <c r="E159" s="3"/>
    </row>
    <row r="160" spans="3:5" ht="14.25">
      <c r="C160" s="20"/>
      <c r="D160" s="3"/>
      <c r="E160" s="3"/>
    </row>
    <row r="161" spans="3:5" ht="14.25">
      <c r="C161" s="20"/>
      <c r="D161" s="3"/>
      <c r="E161" s="3"/>
    </row>
    <row r="162" spans="3:5" ht="14.25">
      <c r="C162" s="20"/>
      <c r="D162" s="3"/>
      <c r="E162" s="3"/>
    </row>
    <row r="163" spans="3:5" ht="14.25">
      <c r="C163" s="20"/>
      <c r="D163" s="3"/>
      <c r="E163" s="3"/>
    </row>
    <row r="164" spans="3:5" ht="14.25">
      <c r="C164" s="20"/>
      <c r="D164" s="3"/>
      <c r="E164" s="3"/>
    </row>
    <row r="165" spans="3:5" ht="14.25">
      <c r="C165" s="20"/>
      <c r="D165" s="3"/>
      <c r="E165" s="3"/>
    </row>
    <row r="166" spans="3:5" ht="14.25">
      <c r="C166" s="20"/>
      <c r="D166" s="3"/>
      <c r="E166" s="3"/>
    </row>
    <row r="167" spans="3:5" ht="14.25">
      <c r="C167" s="20"/>
      <c r="D167" s="3"/>
      <c r="E167" s="3"/>
    </row>
    <row r="168" spans="3:5" ht="14.25">
      <c r="C168" s="20"/>
      <c r="D168" s="3"/>
      <c r="E168" s="3"/>
    </row>
    <row r="169" spans="3:5" ht="14.25">
      <c r="C169" s="20"/>
      <c r="D169" s="3"/>
      <c r="E169" s="3"/>
    </row>
    <row r="170" spans="3:5" ht="14.25">
      <c r="C170" s="20"/>
      <c r="D170" s="3"/>
      <c r="E170" s="3"/>
    </row>
    <row r="171" spans="3:5" ht="14.25">
      <c r="C171" s="20"/>
      <c r="D171" s="3"/>
      <c r="E171" s="3"/>
    </row>
    <row r="172" spans="3:5" ht="14.25">
      <c r="C172" s="20"/>
      <c r="D172" s="3"/>
      <c r="E172" s="3"/>
    </row>
    <row r="173" spans="3:5" ht="14.25">
      <c r="C173" s="20"/>
      <c r="D173" s="3"/>
      <c r="E173" s="3"/>
    </row>
    <row r="174" spans="3:5" ht="14.25">
      <c r="C174" s="20"/>
      <c r="D174" s="3"/>
      <c r="E174" s="3"/>
    </row>
    <row r="175" spans="3:5" ht="14.25">
      <c r="C175" s="20"/>
      <c r="D175" s="3"/>
      <c r="E175" s="3"/>
    </row>
    <row r="176" spans="3:5" ht="14.25">
      <c r="C176" s="20"/>
      <c r="D176" s="3"/>
      <c r="E176" s="3"/>
    </row>
    <row r="177" spans="3:5" ht="14.25">
      <c r="C177" s="20"/>
      <c r="D177" s="3"/>
      <c r="E177" s="3"/>
    </row>
    <row r="178" spans="3:5" ht="14.25">
      <c r="C178" s="20"/>
      <c r="D178" s="3"/>
      <c r="E178" s="3"/>
    </row>
    <row r="179" spans="3:5" ht="14.25">
      <c r="C179" s="20"/>
      <c r="D179" s="3"/>
      <c r="E179" s="3"/>
    </row>
    <row r="180" spans="3:5" ht="14.25">
      <c r="C180" s="20"/>
      <c r="D180" s="3"/>
      <c r="E180" s="3"/>
    </row>
    <row r="181" spans="3:5" ht="14.25">
      <c r="C181" s="20"/>
      <c r="D181" s="3"/>
      <c r="E181" s="3"/>
    </row>
    <row r="182" spans="3:5" ht="14.25">
      <c r="C182" s="20"/>
      <c r="D182" s="3"/>
      <c r="E182" s="3"/>
    </row>
    <row r="183" spans="3:5" ht="14.25">
      <c r="C183" s="20"/>
      <c r="D183" s="3"/>
      <c r="E183" s="3"/>
    </row>
    <row r="184" spans="3:5" ht="14.25">
      <c r="C184" s="20"/>
      <c r="D184" s="3"/>
      <c r="E184" s="3"/>
    </row>
    <row r="185" spans="3:5" ht="14.25">
      <c r="C185" s="20"/>
      <c r="D185" s="3"/>
      <c r="E185" s="3"/>
    </row>
    <row r="186" spans="3:5" ht="14.25">
      <c r="C186" s="20"/>
      <c r="D186" s="3"/>
      <c r="E186" s="3"/>
    </row>
    <row r="187" spans="3:5" ht="14.25">
      <c r="C187" s="20"/>
      <c r="D187" s="3"/>
      <c r="E187" s="3"/>
    </row>
    <row r="188" spans="3:5" ht="14.25">
      <c r="C188" s="20"/>
      <c r="D188" s="3"/>
      <c r="E188" s="3"/>
    </row>
    <row r="189" spans="3:5" ht="14.25">
      <c r="C189" s="20"/>
      <c r="D189" s="3"/>
      <c r="E189" s="3"/>
    </row>
    <row r="190" spans="3:5" ht="14.25">
      <c r="C190" s="20"/>
      <c r="D190" s="3"/>
      <c r="E190" s="3"/>
    </row>
    <row r="191" spans="3:5" ht="14.25">
      <c r="C191" s="20"/>
      <c r="D191" s="3"/>
      <c r="E191" s="3"/>
    </row>
    <row r="192" spans="3:5" ht="14.25">
      <c r="C192" s="20"/>
      <c r="D192" s="3"/>
      <c r="E192" s="3"/>
    </row>
    <row r="193" spans="3:5" ht="14.25">
      <c r="C193" s="20"/>
      <c r="D193" s="3"/>
      <c r="E193" s="3"/>
    </row>
    <row r="194" spans="3:5" ht="14.25">
      <c r="C194" s="20"/>
      <c r="D194" s="3"/>
      <c r="E194" s="3"/>
    </row>
    <row r="195" spans="3:5" ht="14.25">
      <c r="C195" s="20"/>
      <c r="D195" s="3"/>
      <c r="E195" s="3"/>
    </row>
    <row r="196" spans="3:5" ht="14.25">
      <c r="C196" s="20"/>
      <c r="D196" s="3"/>
      <c r="E196" s="3"/>
    </row>
    <row r="197" spans="3:5" ht="14.25">
      <c r="C197" s="20"/>
      <c r="D197" s="3"/>
      <c r="E197" s="3"/>
    </row>
    <row r="198" spans="3:5" ht="14.25">
      <c r="C198" s="20"/>
      <c r="D198" s="3"/>
      <c r="E198" s="3"/>
    </row>
    <row r="199" spans="3:5" ht="14.25">
      <c r="C199" s="20"/>
      <c r="D199" s="3"/>
      <c r="E199" s="3"/>
    </row>
    <row r="200" spans="3:5" ht="14.25">
      <c r="C200" s="20"/>
      <c r="D200" s="3"/>
      <c r="E200" s="3"/>
    </row>
    <row r="201" spans="3:5" ht="14.25">
      <c r="C201" s="20"/>
      <c r="D201" s="3"/>
      <c r="E201" s="3"/>
    </row>
    <row r="202" spans="3:5" ht="14.25">
      <c r="C202" s="20"/>
      <c r="D202" s="3"/>
      <c r="E202" s="3"/>
    </row>
    <row r="203" spans="3:5" ht="14.25">
      <c r="C203" s="20"/>
      <c r="D203" s="3"/>
      <c r="E203" s="3"/>
    </row>
    <row r="204" spans="3:5" ht="14.25">
      <c r="C204" s="20"/>
      <c r="D204" s="3"/>
      <c r="E204" s="3"/>
    </row>
    <row r="205" spans="3:5" ht="14.25">
      <c r="C205" s="20"/>
      <c r="D205" s="3"/>
      <c r="E205" s="3"/>
    </row>
    <row r="206" spans="3:5" ht="14.25">
      <c r="C206" s="20"/>
      <c r="D206" s="3"/>
      <c r="E206" s="3"/>
    </row>
    <row r="207" spans="3:5" ht="14.25">
      <c r="C207" s="20"/>
      <c r="D207" s="3"/>
      <c r="E207" s="3"/>
    </row>
    <row r="208" spans="3:5" ht="14.25">
      <c r="C208" s="20"/>
      <c r="D208" s="3"/>
      <c r="E208" s="3"/>
    </row>
    <row r="209" spans="3:5" ht="14.25">
      <c r="C209" s="20"/>
      <c r="D209" s="3"/>
      <c r="E209" s="3"/>
    </row>
    <row r="210" spans="3:5" ht="14.25">
      <c r="C210" s="20"/>
      <c r="D210" s="3"/>
      <c r="E210" s="3"/>
    </row>
    <row r="211" spans="3:5" ht="14.25">
      <c r="C211" s="20"/>
      <c r="D211" s="3"/>
      <c r="E211" s="3"/>
    </row>
    <row r="212" spans="3:5" ht="14.25">
      <c r="C212" s="20"/>
      <c r="D212" s="3"/>
      <c r="E212" s="3"/>
    </row>
    <row r="213" spans="3:5" ht="14.25">
      <c r="C213" s="20"/>
      <c r="D213" s="3"/>
      <c r="E213" s="3"/>
    </row>
    <row r="214" spans="3:5" ht="14.25">
      <c r="C214" s="20"/>
      <c r="D214" s="3"/>
      <c r="E214" s="3"/>
    </row>
    <row r="215" spans="3:5" ht="14.25">
      <c r="C215" s="20"/>
      <c r="D215" s="3"/>
      <c r="E215" s="3"/>
    </row>
    <row r="216" spans="3:5" ht="14.25">
      <c r="C216" s="20"/>
      <c r="D216" s="3"/>
      <c r="E216" s="3"/>
    </row>
    <row r="217" spans="3:5" ht="14.25">
      <c r="C217" s="20"/>
      <c r="D217" s="3"/>
      <c r="E217" s="3"/>
    </row>
    <row r="218" spans="3:5" ht="14.25">
      <c r="C218" s="20"/>
      <c r="D218" s="3"/>
      <c r="E218" s="3"/>
    </row>
    <row r="219" spans="3:5" ht="14.25">
      <c r="C219" s="20"/>
      <c r="D219" s="3"/>
      <c r="E219" s="3"/>
    </row>
    <row r="220" spans="3:5" ht="14.25">
      <c r="C220" s="20"/>
      <c r="D220" s="3"/>
      <c r="E220" s="3"/>
    </row>
    <row r="221" spans="3:5" ht="14.25">
      <c r="C221" s="20"/>
      <c r="D221" s="3"/>
      <c r="E221" s="3"/>
    </row>
    <row r="222" spans="3:5" ht="14.25">
      <c r="C222" s="20"/>
      <c r="D222" s="3"/>
      <c r="E222" s="3"/>
    </row>
    <row r="223" spans="3:5" ht="14.25">
      <c r="C223" s="20"/>
      <c r="D223" s="3"/>
      <c r="E223" s="3"/>
    </row>
    <row r="224" spans="3:5" ht="14.25">
      <c r="C224" s="20"/>
      <c r="D224" s="3"/>
      <c r="E224" s="3"/>
    </row>
    <row r="225" spans="3:5" ht="14.25">
      <c r="C225" s="20"/>
      <c r="D225" s="3"/>
      <c r="E225" s="3"/>
    </row>
    <row r="226" spans="3:5" ht="14.25">
      <c r="C226" s="20"/>
      <c r="D226" s="3"/>
      <c r="E226" s="3"/>
    </row>
    <row r="227" spans="3:5" ht="14.25">
      <c r="C227" s="20"/>
      <c r="D227" s="3"/>
      <c r="E227" s="3"/>
    </row>
    <row r="228" spans="3:5" ht="14.25">
      <c r="C228" s="20"/>
      <c r="D228" s="3"/>
      <c r="E228" s="3"/>
    </row>
    <row r="229" spans="3:5" ht="14.25">
      <c r="C229" s="20"/>
      <c r="D229" s="3"/>
      <c r="E229" s="3"/>
    </row>
    <row r="230" spans="3:5" ht="14.25">
      <c r="C230" s="20"/>
      <c r="D230" s="3"/>
      <c r="E230" s="3"/>
    </row>
    <row r="231" spans="3:5" ht="14.25">
      <c r="C231" s="20"/>
      <c r="D231" s="3"/>
      <c r="E231" s="3"/>
    </row>
    <row r="232" spans="3:5" ht="14.25">
      <c r="C232" s="20"/>
      <c r="D232" s="3"/>
      <c r="E232" s="3"/>
    </row>
    <row r="233" spans="3:5" ht="14.25">
      <c r="C233" s="20"/>
      <c r="D233" s="3"/>
      <c r="E233" s="3"/>
    </row>
    <row r="234" spans="3:5" ht="14.25">
      <c r="C234" s="20"/>
      <c r="D234" s="3"/>
      <c r="E234" s="3"/>
    </row>
    <row r="235" spans="3:5" ht="14.25">
      <c r="C235" s="20"/>
      <c r="D235" s="3"/>
      <c r="E235" s="3"/>
    </row>
    <row r="236" spans="3:5" ht="14.25">
      <c r="C236" s="20"/>
      <c r="D236" s="3"/>
      <c r="E236" s="3"/>
    </row>
    <row r="237" spans="3:5" ht="14.25">
      <c r="C237" s="20"/>
      <c r="D237" s="3"/>
      <c r="E237" s="3"/>
    </row>
    <row r="238" spans="3:5" ht="14.25">
      <c r="C238" s="20"/>
      <c r="D238" s="3"/>
      <c r="E238" s="3"/>
    </row>
    <row r="239" spans="3:5" ht="14.25">
      <c r="C239" s="20"/>
      <c r="D239" s="3"/>
      <c r="E239" s="3"/>
    </row>
    <row r="240" spans="3:5" ht="14.25">
      <c r="C240" s="20"/>
      <c r="D240" s="3"/>
      <c r="E240" s="3"/>
    </row>
    <row r="241" spans="3:5" ht="14.25">
      <c r="C241" s="20"/>
      <c r="D241" s="3"/>
      <c r="E241" s="3"/>
    </row>
    <row r="242" spans="3:5" ht="14.25">
      <c r="C242" s="20"/>
      <c r="D242" s="3"/>
      <c r="E242" s="3"/>
    </row>
    <row r="243" spans="3:5" ht="14.25">
      <c r="C243" s="20"/>
      <c r="D243" s="3"/>
      <c r="E243" s="3"/>
    </row>
    <row r="244" spans="3:5" ht="14.25">
      <c r="C244" s="20"/>
      <c r="D244" s="3"/>
      <c r="E244" s="3"/>
    </row>
    <row r="245" spans="3:5" ht="14.25">
      <c r="C245" s="20"/>
      <c r="D245" s="3"/>
      <c r="E245" s="3"/>
    </row>
    <row r="246" spans="3:5" ht="14.25">
      <c r="C246" s="20"/>
      <c r="D246" s="3"/>
      <c r="E246" s="3"/>
    </row>
    <row r="247" spans="3:5" ht="14.25">
      <c r="C247" s="20"/>
      <c r="D247" s="3"/>
      <c r="E247" s="3"/>
    </row>
    <row r="248" spans="3:5" ht="14.25">
      <c r="C248" s="20"/>
      <c r="D248" s="3"/>
      <c r="E248" s="3"/>
    </row>
    <row r="249" spans="3:5" ht="14.25">
      <c r="C249" s="20"/>
      <c r="D249" s="3"/>
      <c r="E249" s="3"/>
    </row>
    <row r="250" spans="3:5" ht="14.25">
      <c r="C250" s="20"/>
      <c r="D250" s="3"/>
      <c r="E250" s="3"/>
    </row>
    <row r="251" spans="3:5" ht="14.25">
      <c r="C251" s="20"/>
      <c r="D251" s="3"/>
      <c r="E251" s="3"/>
    </row>
    <row r="252" spans="3:5" ht="14.25">
      <c r="C252" s="20"/>
      <c r="D252" s="3"/>
      <c r="E252" s="3"/>
    </row>
    <row r="253" spans="3:5" ht="14.25">
      <c r="C253" s="20"/>
      <c r="D253" s="3"/>
      <c r="E253" s="3"/>
    </row>
    <row r="254" spans="3:5" ht="14.25">
      <c r="C254" s="20"/>
      <c r="D254" s="3"/>
      <c r="E254" s="3"/>
    </row>
    <row r="255" spans="3:5" ht="14.25">
      <c r="C255" s="20"/>
      <c r="D255" s="3"/>
      <c r="E255" s="3"/>
    </row>
    <row r="256" spans="3:5" ht="14.25">
      <c r="C256" s="20"/>
      <c r="D256" s="3"/>
      <c r="E256" s="3"/>
    </row>
    <row r="257" spans="3:5" ht="14.25">
      <c r="C257" s="20"/>
      <c r="D257" s="3"/>
      <c r="E257" s="3"/>
    </row>
    <row r="258" spans="3:5" ht="14.25">
      <c r="C258" s="20"/>
      <c r="D258" s="3"/>
      <c r="E258" s="3"/>
    </row>
    <row r="259" spans="3:5" ht="14.25">
      <c r="C259" s="20"/>
      <c r="D259" s="3"/>
      <c r="E259" s="3"/>
    </row>
    <row r="260" spans="3:5" ht="14.25">
      <c r="C260" s="20"/>
      <c r="D260" s="3"/>
      <c r="E260" s="3"/>
    </row>
    <row r="261" spans="3:5" ht="14.25">
      <c r="C261" s="20"/>
      <c r="D261" s="3"/>
      <c r="E261" s="3"/>
    </row>
    <row r="262" spans="3:5" ht="14.25">
      <c r="C262" s="20"/>
      <c r="D262" s="3"/>
      <c r="E262" s="3"/>
    </row>
    <row r="263" spans="3:5" ht="14.25">
      <c r="C263" s="20"/>
      <c r="D263" s="3"/>
      <c r="E263" s="3"/>
    </row>
    <row r="264" spans="3:5" ht="14.25">
      <c r="C264" s="20"/>
      <c r="D264" s="3"/>
      <c r="E264" s="3"/>
    </row>
    <row r="265" spans="3:5" ht="14.25">
      <c r="C265" s="20"/>
      <c r="D265" s="3"/>
      <c r="E265" s="3"/>
    </row>
    <row r="266" spans="3:5" ht="14.25">
      <c r="C266" s="20"/>
      <c r="D266" s="3"/>
      <c r="E266" s="3"/>
    </row>
    <row r="267" spans="3:5" ht="14.25">
      <c r="C267" s="20"/>
      <c r="D267" s="3"/>
      <c r="E267" s="3"/>
    </row>
    <row r="268" spans="3:5" ht="14.25">
      <c r="C268" s="20"/>
      <c r="D268" s="3"/>
      <c r="E268" s="3"/>
    </row>
    <row r="269" spans="3:5" ht="14.25">
      <c r="C269" s="20"/>
      <c r="D269" s="3"/>
      <c r="E269" s="3"/>
    </row>
    <row r="270" spans="3:5" ht="14.25">
      <c r="C270" s="20"/>
      <c r="D270" s="3"/>
      <c r="E270" s="3"/>
    </row>
    <row r="271" spans="3:5" ht="14.25">
      <c r="C271" s="20"/>
      <c r="D271" s="3"/>
      <c r="E271" s="3"/>
    </row>
    <row r="272" spans="3:5" ht="14.25">
      <c r="C272" s="20"/>
      <c r="D272" s="3"/>
      <c r="E272" s="3"/>
    </row>
    <row r="273" spans="3:5" ht="14.25">
      <c r="C273" s="20"/>
      <c r="D273" s="3"/>
      <c r="E273" s="3"/>
    </row>
    <row r="274" spans="3:5" ht="14.25">
      <c r="C274" s="20"/>
      <c r="D274" s="3"/>
      <c r="E274" s="3"/>
    </row>
    <row r="275" spans="3:5" ht="14.25">
      <c r="C275" s="20"/>
      <c r="D275" s="3"/>
      <c r="E275" s="3"/>
    </row>
    <row r="276" spans="3:5" ht="14.25">
      <c r="C276" s="20"/>
      <c r="D276" s="3"/>
      <c r="E276" s="3"/>
    </row>
    <row r="277" spans="3:5" ht="14.25">
      <c r="C277" s="20"/>
      <c r="D277" s="3"/>
      <c r="E277" s="3"/>
    </row>
    <row r="278" spans="3:5" ht="14.25">
      <c r="C278" s="20"/>
      <c r="D278" s="3"/>
      <c r="E278" s="3"/>
    </row>
    <row r="279" spans="3:5" ht="14.25">
      <c r="C279" s="20"/>
      <c r="D279" s="3"/>
      <c r="E279" s="3"/>
    </row>
    <row r="280" spans="3:5" ht="14.25">
      <c r="C280" s="20"/>
      <c r="D280" s="3"/>
      <c r="E280" s="3"/>
    </row>
    <row r="281" spans="3:5" ht="14.25">
      <c r="C281" s="20"/>
      <c r="D281" s="3"/>
      <c r="E281" s="3"/>
    </row>
    <row r="282" spans="3:5" ht="14.25">
      <c r="C282" s="20"/>
      <c r="D282" s="3"/>
      <c r="E282" s="3"/>
    </row>
    <row r="283" spans="3:5" ht="14.25">
      <c r="C283" s="20"/>
      <c r="D283" s="3"/>
      <c r="E283" s="3"/>
    </row>
    <row r="284" spans="3:5" ht="14.25">
      <c r="C284" s="20"/>
      <c r="D284" s="3"/>
      <c r="E284" s="3"/>
    </row>
    <row r="285" spans="3:5" ht="14.25">
      <c r="C285" s="20"/>
      <c r="D285" s="3"/>
      <c r="E285" s="3"/>
    </row>
    <row r="286" spans="3:5" ht="14.25">
      <c r="C286" s="20"/>
      <c r="D286" s="3"/>
      <c r="E286" s="3"/>
    </row>
    <row r="287" spans="3:5" ht="14.25">
      <c r="C287" s="20"/>
      <c r="D287" s="3"/>
      <c r="E287" s="3"/>
    </row>
    <row r="288" spans="3:5" ht="14.25">
      <c r="C288" s="20"/>
      <c r="D288" s="3"/>
      <c r="E288" s="3"/>
    </row>
    <row r="289" spans="3:5" ht="14.25">
      <c r="C289" s="20"/>
      <c r="D289" s="3"/>
      <c r="E289" s="3"/>
    </row>
    <row r="290" spans="3:5" ht="14.25">
      <c r="C290" s="20"/>
      <c r="D290" s="3"/>
      <c r="E290" s="3"/>
    </row>
    <row r="291" spans="3:5" ht="14.25">
      <c r="C291" s="20"/>
      <c r="D291" s="3"/>
      <c r="E291" s="3"/>
    </row>
    <row r="292" spans="3:5" ht="14.25">
      <c r="C292" s="20"/>
      <c r="D292" s="3"/>
      <c r="E292" s="3"/>
    </row>
    <row r="293" spans="3:5" ht="14.25">
      <c r="C293" s="20"/>
      <c r="D293" s="3"/>
      <c r="E293" s="3"/>
    </row>
    <row r="294" spans="3:5" ht="14.25">
      <c r="C294" s="20"/>
      <c r="D294" s="3"/>
      <c r="E294" s="3"/>
    </row>
    <row r="295" spans="3:5" ht="14.25">
      <c r="C295" s="20"/>
      <c r="D295" s="3"/>
      <c r="E295" s="3"/>
    </row>
    <row r="296" spans="3:5" ht="14.25">
      <c r="C296" s="20"/>
      <c r="D296" s="3"/>
      <c r="E296" s="3"/>
    </row>
    <row r="297" spans="3:5" ht="14.25">
      <c r="C297" s="20"/>
      <c r="D297" s="3"/>
      <c r="E297" s="3"/>
    </row>
    <row r="298" spans="3:5" ht="14.25">
      <c r="C298" s="20"/>
      <c r="D298" s="3"/>
      <c r="E298" s="3"/>
    </row>
    <row r="299" spans="3:5" ht="14.25">
      <c r="C299" s="20"/>
      <c r="D299" s="3"/>
      <c r="E299" s="3"/>
    </row>
    <row r="300" spans="3:5" ht="14.25">
      <c r="C300" s="20"/>
      <c r="D300" s="3"/>
      <c r="E300" s="3"/>
    </row>
    <row r="301" spans="3:5" ht="14.25">
      <c r="C301" s="20"/>
      <c r="D301" s="3"/>
      <c r="E301" s="3"/>
    </row>
    <row r="302" spans="3:5" ht="14.25">
      <c r="C302" s="20"/>
      <c r="D302" s="3"/>
      <c r="E302" s="3"/>
    </row>
    <row r="303" spans="3:5" ht="14.25">
      <c r="C303" s="20"/>
      <c r="D303" s="3"/>
      <c r="E303" s="3"/>
    </row>
    <row r="304" spans="3:5" ht="14.25">
      <c r="C304" s="20"/>
      <c r="D304" s="3"/>
      <c r="E304" s="3"/>
    </row>
    <row r="305" spans="3:5" ht="14.25">
      <c r="C305" s="20"/>
      <c r="D305" s="3"/>
      <c r="E305" s="3"/>
    </row>
    <row r="306" spans="3:5" ht="14.25">
      <c r="C306" s="20"/>
      <c r="D306" s="3"/>
      <c r="E306" s="3"/>
    </row>
    <row r="307" spans="3:5" ht="14.25">
      <c r="C307" s="20"/>
      <c r="D307" s="3"/>
      <c r="E307" s="3"/>
    </row>
    <row r="308" spans="3:5" ht="14.25">
      <c r="C308" s="20"/>
      <c r="D308" s="3"/>
      <c r="E308" s="3"/>
    </row>
    <row r="309" spans="3:5" ht="14.25">
      <c r="C309" s="20"/>
      <c r="D309" s="3"/>
      <c r="E309" s="3"/>
    </row>
    <row r="310" spans="3:5" ht="14.25">
      <c r="C310" s="20"/>
      <c r="D310" s="3"/>
      <c r="E310" s="3"/>
    </row>
    <row r="311" spans="3:5" ht="14.25">
      <c r="C311" s="20"/>
      <c r="D311" s="3"/>
      <c r="E311" s="3"/>
    </row>
    <row r="312" spans="3:5" ht="14.25">
      <c r="C312" s="20"/>
      <c r="D312" s="3"/>
      <c r="E312" s="3"/>
    </row>
    <row r="313" spans="3:5" ht="14.25">
      <c r="C313" s="20"/>
      <c r="D313" s="3"/>
      <c r="E313" s="3"/>
    </row>
    <row r="314" spans="3:5" ht="14.25">
      <c r="C314" s="20"/>
      <c r="D314" s="3"/>
      <c r="E314" s="3"/>
    </row>
    <row r="315" spans="3:5" ht="14.25">
      <c r="C315" s="20"/>
      <c r="D315" s="3"/>
      <c r="E315" s="3"/>
    </row>
    <row r="316" spans="3:5" ht="14.25">
      <c r="C316" s="20"/>
      <c r="D316" s="3"/>
      <c r="E316" s="3"/>
    </row>
    <row r="317" spans="3:5" ht="14.25">
      <c r="C317" s="20"/>
      <c r="D317" s="3"/>
      <c r="E317" s="3"/>
    </row>
    <row r="318" spans="3:5" ht="14.25">
      <c r="C318" s="20"/>
      <c r="D318" s="3"/>
      <c r="E318" s="3"/>
    </row>
    <row r="319" spans="3:5" ht="14.25">
      <c r="C319" s="20"/>
      <c r="D319" s="3"/>
      <c r="E319" s="3"/>
    </row>
    <row r="320" spans="3:5" ht="14.25">
      <c r="C320" s="20"/>
      <c r="D320" s="3"/>
      <c r="E320" s="3"/>
    </row>
    <row r="321" spans="3:5" ht="14.25">
      <c r="C321" s="20"/>
      <c r="D321" s="3"/>
      <c r="E321" s="3"/>
    </row>
    <row r="322" spans="3:5" ht="14.25">
      <c r="C322" s="20"/>
      <c r="D322" s="3"/>
      <c r="E322" s="3"/>
    </row>
    <row r="323" spans="3:5" ht="14.25">
      <c r="C323" s="20"/>
      <c r="D323" s="3"/>
      <c r="E323" s="3"/>
    </row>
    <row r="324" spans="3:5" ht="14.25">
      <c r="C324" s="20"/>
      <c r="D324" s="3"/>
      <c r="E324" s="3"/>
    </row>
    <row r="325" spans="3:5" ht="14.25">
      <c r="C325" s="20"/>
      <c r="D325" s="3"/>
      <c r="E325" s="3"/>
    </row>
    <row r="326" spans="3:5" ht="14.25">
      <c r="C326" s="20"/>
      <c r="D326" s="3"/>
      <c r="E326" s="3"/>
    </row>
    <row r="327" spans="3:5" ht="14.25">
      <c r="C327" s="20"/>
      <c r="D327" s="3"/>
      <c r="E327" s="3"/>
    </row>
    <row r="328" spans="3:5" ht="14.25">
      <c r="C328" s="20"/>
      <c r="D328" s="3"/>
      <c r="E328" s="3"/>
    </row>
    <row r="329" spans="3:5" ht="14.25">
      <c r="C329" s="20"/>
      <c r="D329" s="3"/>
      <c r="E329" s="3"/>
    </row>
    <row r="330" spans="3:5" ht="14.25">
      <c r="C330" s="20"/>
      <c r="D330" s="3"/>
      <c r="E330" s="3"/>
    </row>
    <row r="331" spans="3:5" ht="14.25">
      <c r="C331" s="20"/>
      <c r="D331" s="3"/>
      <c r="E331" s="3"/>
    </row>
    <row r="332" spans="3:5" ht="14.25">
      <c r="C332" s="20"/>
      <c r="D332" s="3"/>
      <c r="E332" s="3"/>
    </row>
    <row r="333" spans="3:5" ht="14.25">
      <c r="C333" s="20"/>
      <c r="D333" s="3"/>
      <c r="E333" s="3"/>
    </row>
    <row r="334" spans="3:5" ht="14.25">
      <c r="C334" s="20"/>
      <c r="D334" s="3"/>
      <c r="E334" s="3"/>
    </row>
    <row r="335" spans="3:5" ht="14.25">
      <c r="C335" s="20"/>
      <c r="D335" s="3"/>
      <c r="E335" s="3"/>
    </row>
    <row r="336" spans="3:5" ht="14.25">
      <c r="C336" s="20"/>
      <c r="D336" s="3"/>
      <c r="E336" s="3"/>
    </row>
    <row r="337" spans="3:5" ht="14.25">
      <c r="C337" s="20"/>
      <c r="D337" s="3"/>
      <c r="E337" s="3"/>
    </row>
    <row r="338" spans="3:5" ht="14.25">
      <c r="C338" s="20"/>
      <c r="D338" s="3"/>
      <c r="E338" s="3"/>
    </row>
    <row r="339" spans="3:5" ht="14.25">
      <c r="C339" s="20"/>
      <c r="D339" s="3"/>
      <c r="E339" s="3"/>
    </row>
    <row r="340" spans="3:5" ht="14.25">
      <c r="C340" s="20"/>
      <c r="D340" s="3"/>
      <c r="E340" s="3"/>
    </row>
    <row r="341" spans="3:5" ht="14.25">
      <c r="C341" s="20"/>
      <c r="D341" s="3"/>
      <c r="E341" s="3"/>
    </row>
    <row r="342" spans="3:5" ht="14.25">
      <c r="C342" s="20"/>
      <c r="D342" s="3"/>
      <c r="E342" s="3"/>
    </row>
    <row r="343" spans="3:5" ht="14.25">
      <c r="C343" s="20"/>
      <c r="D343" s="3"/>
      <c r="E343" s="3"/>
    </row>
    <row r="344" spans="3:5" ht="14.25">
      <c r="C344" s="20"/>
      <c r="D344" s="3"/>
      <c r="E344" s="3"/>
    </row>
    <row r="345" spans="3:5" ht="14.25">
      <c r="C345" s="20"/>
      <c r="D345" s="3"/>
      <c r="E345" s="3"/>
    </row>
    <row r="346" spans="3:5" ht="14.25">
      <c r="C346" s="20"/>
      <c r="D346" s="3"/>
      <c r="E346" s="3"/>
    </row>
    <row r="347" spans="3:5" ht="14.25">
      <c r="C347" s="20"/>
      <c r="D347" s="3"/>
      <c r="E347" s="3"/>
    </row>
    <row r="348" spans="3:5" ht="14.25">
      <c r="C348" s="20"/>
      <c r="D348" s="3"/>
      <c r="E348" s="3"/>
    </row>
    <row r="349" spans="3:5" ht="14.25">
      <c r="C349" s="20"/>
      <c r="D349" s="3"/>
      <c r="E349" s="3"/>
    </row>
    <row r="350" spans="3:5" ht="14.25">
      <c r="C350" s="20"/>
      <c r="D350" s="3"/>
      <c r="E350" s="3"/>
    </row>
    <row r="351" spans="3:5" ht="14.25">
      <c r="C351" s="20"/>
      <c r="D351" s="3"/>
      <c r="E351" s="3"/>
    </row>
    <row r="352" spans="3:5" ht="14.25">
      <c r="C352" s="20"/>
      <c r="D352" s="3"/>
      <c r="E352" s="3"/>
    </row>
    <row r="353" spans="3:5" ht="14.25">
      <c r="C353" s="20"/>
      <c r="D353" s="3"/>
      <c r="E353" s="3"/>
    </row>
    <row r="354" spans="3:5" ht="14.25">
      <c r="C354" s="20"/>
      <c r="D354" s="3"/>
      <c r="E354" s="3"/>
    </row>
    <row r="355" spans="3:5" ht="14.25">
      <c r="C355" s="20"/>
      <c r="D355" s="3"/>
      <c r="E355" s="3"/>
    </row>
    <row r="356" spans="3:5" ht="14.25">
      <c r="C356" s="20"/>
      <c r="D356" s="3"/>
      <c r="E356" s="3"/>
    </row>
    <row r="357" spans="3:5" ht="14.25">
      <c r="C357" s="20"/>
      <c r="D357" s="3"/>
      <c r="E357" s="3"/>
    </row>
    <row r="358" spans="3:5" ht="14.25">
      <c r="C358" s="20"/>
      <c r="D358" s="3"/>
      <c r="E358" s="3"/>
    </row>
    <row r="359" spans="3:5" ht="14.25">
      <c r="C359" s="20"/>
      <c r="D359" s="3"/>
      <c r="E359" s="3"/>
    </row>
    <row r="360" spans="3:5" ht="14.25">
      <c r="C360" s="20"/>
      <c r="D360" s="3"/>
      <c r="E360" s="3"/>
    </row>
    <row r="361" spans="3:5" ht="14.25">
      <c r="C361" s="20"/>
      <c r="D361" s="3"/>
      <c r="E361" s="3"/>
    </row>
    <row r="362" spans="3:5" ht="14.25">
      <c r="C362" s="20"/>
      <c r="D362" s="3"/>
      <c r="E362" s="3"/>
    </row>
    <row r="363" spans="3:5" ht="14.25">
      <c r="C363" s="20"/>
      <c r="D363" s="3"/>
      <c r="E363" s="3"/>
    </row>
    <row r="364" spans="3:5" ht="14.25">
      <c r="C364" s="20"/>
      <c r="D364" s="3"/>
      <c r="E364" s="3"/>
    </row>
    <row r="365" spans="3:5" ht="14.25">
      <c r="C365" s="20"/>
      <c r="D365" s="3"/>
      <c r="E365" s="3"/>
    </row>
    <row r="366" spans="3:5" ht="14.25">
      <c r="C366" s="20"/>
      <c r="D366" s="3"/>
      <c r="E366" s="3"/>
    </row>
    <row r="367" spans="3:5" ht="14.25">
      <c r="C367" s="20"/>
      <c r="D367" s="3"/>
      <c r="E367" s="3"/>
    </row>
    <row r="368" spans="3:5" ht="14.25">
      <c r="C368" s="20"/>
      <c r="D368" s="3"/>
      <c r="E368" s="3"/>
    </row>
    <row r="369" spans="3:5" ht="14.25">
      <c r="C369" s="20"/>
      <c r="D369" s="3"/>
      <c r="E369" s="3"/>
    </row>
    <row r="370" spans="3:5" ht="14.25">
      <c r="C370" s="20"/>
      <c r="D370" s="3"/>
      <c r="E370" s="3"/>
    </row>
    <row r="371" spans="3:5" ht="14.25">
      <c r="C371" s="20"/>
      <c r="D371" s="3"/>
      <c r="E371" s="3"/>
    </row>
    <row r="372" spans="3:5" ht="14.25">
      <c r="C372" s="20"/>
      <c r="D372" s="3"/>
      <c r="E372" s="3"/>
    </row>
    <row r="373" spans="3:5" ht="14.25">
      <c r="C373" s="20"/>
      <c r="D373" s="3"/>
      <c r="E373" s="3"/>
    </row>
    <row r="374" spans="3:5" ht="14.25">
      <c r="C374" s="20"/>
      <c r="D374" s="3"/>
      <c r="E374" s="3"/>
    </row>
    <row r="375" spans="3:5" ht="14.25">
      <c r="C375" s="20"/>
      <c r="D375" s="3"/>
      <c r="E375" s="3"/>
    </row>
    <row r="376" spans="3:5" ht="14.25">
      <c r="C376" s="20"/>
      <c r="D376" s="3"/>
      <c r="E376" s="3"/>
    </row>
    <row r="377" spans="3:5" ht="14.25">
      <c r="C377" s="20"/>
      <c r="D377" s="3"/>
      <c r="E377" s="3"/>
    </row>
    <row r="378" spans="3:5" ht="14.25">
      <c r="C378" s="20"/>
      <c r="D378" s="3"/>
      <c r="E378" s="3"/>
    </row>
    <row r="379" spans="3:5" ht="14.25">
      <c r="C379" s="20"/>
      <c r="D379" s="3"/>
      <c r="E379" s="3"/>
    </row>
    <row r="380" spans="3:5" ht="14.25">
      <c r="C380" s="20"/>
      <c r="D380" s="3"/>
      <c r="E380" s="3"/>
    </row>
    <row r="381" spans="3:5" ht="14.25">
      <c r="C381" s="20"/>
      <c r="D381" s="3"/>
      <c r="E381" s="3"/>
    </row>
    <row r="382" spans="3:5" ht="14.25">
      <c r="C382" s="20"/>
      <c r="D382" s="3"/>
      <c r="E382" s="3"/>
    </row>
    <row r="383" spans="3:5" ht="14.25">
      <c r="C383" s="20"/>
      <c r="D383" s="3"/>
      <c r="E383" s="3"/>
    </row>
    <row r="384" spans="3:5" ht="14.25">
      <c r="C384" s="20"/>
      <c r="D384" s="3"/>
      <c r="E384" s="3"/>
    </row>
    <row r="385" spans="3:5" ht="14.25">
      <c r="C385" s="20"/>
      <c r="D385" s="3"/>
      <c r="E385" s="3"/>
    </row>
    <row r="386" spans="3:5" ht="14.25">
      <c r="C386" s="20"/>
      <c r="D386" s="3"/>
      <c r="E386" s="3"/>
    </row>
    <row r="387" spans="3:5" ht="14.25">
      <c r="C387" s="20"/>
      <c r="D387" s="3"/>
      <c r="E387" s="3"/>
    </row>
    <row r="388" spans="3:5" ht="14.25">
      <c r="C388" s="20"/>
      <c r="D388" s="3"/>
      <c r="E388" s="3"/>
    </row>
    <row r="389" spans="3:5" ht="14.25">
      <c r="C389" s="20"/>
      <c r="D389" s="3"/>
      <c r="E389" s="3"/>
    </row>
    <row r="390" spans="3:5" ht="14.25">
      <c r="C390" s="20"/>
      <c r="D390" s="3"/>
      <c r="E390" s="3"/>
    </row>
    <row r="391" spans="3:5" ht="14.25">
      <c r="C391" s="20"/>
      <c r="D391" s="3"/>
      <c r="E391" s="3"/>
    </row>
    <row r="392" spans="3:5" ht="14.25">
      <c r="C392" s="20"/>
      <c r="D392" s="3"/>
      <c r="E392" s="3"/>
    </row>
    <row r="393" spans="3:5" ht="14.25">
      <c r="C393" s="20"/>
      <c r="D393" s="3"/>
      <c r="E393" s="3"/>
    </row>
    <row r="394" spans="3:5" ht="14.25">
      <c r="C394" s="20"/>
      <c r="D394" s="3"/>
      <c r="E394" s="3"/>
    </row>
    <row r="395" spans="3:5" ht="14.25">
      <c r="C395" s="20"/>
      <c r="D395" s="3"/>
      <c r="E395" s="3"/>
    </row>
    <row r="396" spans="3:5" ht="14.25">
      <c r="C396" s="20"/>
      <c r="D396" s="3"/>
      <c r="E396" s="3"/>
    </row>
    <row r="397" spans="3:5" ht="14.25">
      <c r="C397" s="20"/>
      <c r="D397" s="3"/>
      <c r="E397" s="3"/>
    </row>
    <row r="398" spans="3:5" ht="14.25">
      <c r="C398" s="20"/>
      <c r="D398" s="3"/>
      <c r="E398" s="3"/>
    </row>
    <row r="399" spans="3:5" ht="14.25">
      <c r="C399" s="20"/>
      <c r="D399" s="3"/>
      <c r="E399" s="3"/>
    </row>
    <row r="400" spans="3:5" ht="14.25">
      <c r="C400" s="20"/>
      <c r="D400" s="3"/>
      <c r="E400" s="3"/>
    </row>
    <row r="401" spans="3:5" ht="14.25">
      <c r="C401" s="20"/>
      <c r="D401" s="3"/>
      <c r="E401" s="3"/>
    </row>
    <row r="402" spans="3:5" ht="14.25">
      <c r="C402" s="20"/>
      <c r="D402" s="3"/>
      <c r="E402" s="3"/>
    </row>
    <row r="403" spans="3:5" ht="14.25">
      <c r="C403" s="20"/>
      <c r="D403" s="3"/>
      <c r="E403" s="3"/>
    </row>
    <row r="404" spans="3:5" ht="14.25">
      <c r="C404" s="20"/>
      <c r="D404" s="3"/>
      <c r="E404" s="3"/>
    </row>
    <row r="405" spans="3:5" ht="14.25">
      <c r="C405" s="20"/>
      <c r="D405" s="3"/>
      <c r="E405" s="3"/>
    </row>
    <row r="406" spans="3:5" ht="14.25">
      <c r="C406" s="20"/>
      <c r="D406" s="3"/>
      <c r="E406" s="3"/>
    </row>
    <row r="407" spans="3:5" ht="14.25">
      <c r="C407" s="20"/>
      <c r="D407" s="3"/>
      <c r="E407" s="3"/>
    </row>
    <row r="408" spans="3:5" ht="14.25">
      <c r="C408" s="20"/>
      <c r="D408" s="3"/>
      <c r="E408" s="3"/>
    </row>
    <row r="409" spans="3:5" ht="14.25">
      <c r="C409" s="20"/>
      <c r="D409" s="3"/>
      <c r="E409" s="3"/>
    </row>
    <row r="410" spans="3:5" ht="14.25">
      <c r="C410" s="20"/>
      <c r="D410" s="3"/>
      <c r="E410" s="3"/>
    </row>
    <row r="411" spans="3:5" ht="14.25">
      <c r="C411" s="20"/>
      <c r="D411" s="3"/>
      <c r="E411" s="3"/>
    </row>
    <row r="412" spans="3:5" ht="14.25">
      <c r="C412" s="20"/>
      <c r="D412" s="3"/>
      <c r="E412" s="3"/>
    </row>
    <row r="413" spans="3:5" ht="14.25">
      <c r="C413" s="20"/>
      <c r="D413" s="3"/>
      <c r="E413" s="3"/>
    </row>
    <row r="414" spans="3:5" ht="14.25">
      <c r="C414" s="20"/>
      <c r="D414" s="3"/>
      <c r="E414" s="3"/>
    </row>
    <row r="415" spans="3:5" ht="14.25">
      <c r="C415" s="20"/>
      <c r="D415" s="3"/>
      <c r="E415" s="3"/>
    </row>
    <row r="416" spans="3:5" ht="14.25">
      <c r="C416" s="20"/>
      <c r="D416" s="3"/>
      <c r="E416" s="3"/>
    </row>
    <row r="417" spans="3:5" ht="14.25">
      <c r="C417" s="20"/>
      <c r="D417" s="3"/>
      <c r="E417" s="3"/>
    </row>
    <row r="418" spans="3:5" ht="14.25">
      <c r="C418" s="20"/>
      <c r="D418" s="3"/>
      <c r="E418" s="3"/>
    </row>
    <row r="419" spans="3:5" ht="14.25">
      <c r="C419" s="20"/>
      <c r="D419" s="3"/>
      <c r="E419" s="3"/>
    </row>
    <row r="420" spans="3:5" ht="14.25">
      <c r="C420" s="20"/>
      <c r="D420" s="3"/>
      <c r="E420" s="3"/>
    </row>
    <row r="421" spans="3:5" ht="14.25">
      <c r="C421" s="20"/>
      <c r="D421" s="3"/>
      <c r="E421" s="3"/>
    </row>
    <row r="422" spans="3:5" ht="14.25">
      <c r="C422" s="20"/>
      <c r="D422" s="3"/>
      <c r="E422" s="3"/>
    </row>
    <row r="423" spans="3:5" ht="14.25">
      <c r="C423" s="20"/>
      <c r="D423" s="3"/>
      <c r="E423" s="3"/>
    </row>
    <row r="424" spans="3:5" ht="14.25">
      <c r="C424" s="20"/>
      <c r="D424" s="3"/>
      <c r="E424" s="3"/>
    </row>
    <row r="425" spans="3:5" ht="14.25">
      <c r="C425" s="20"/>
      <c r="D425" s="3"/>
      <c r="E425" s="3"/>
    </row>
    <row r="426" spans="3:5" ht="14.25">
      <c r="C426" s="20"/>
      <c r="D426" s="3"/>
      <c r="E426" s="3"/>
    </row>
    <row r="427" spans="3:5" ht="14.25">
      <c r="C427" s="20"/>
      <c r="D427" s="3"/>
      <c r="E427" s="3"/>
    </row>
    <row r="428" spans="3:5" ht="14.25">
      <c r="C428" s="20"/>
      <c r="D428" s="3"/>
      <c r="E428" s="3"/>
    </row>
    <row r="429" spans="3:5" ht="14.25">
      <c r="C429" s="20"/>
      <c r="D429" s="3"/>
      <c r="E429" s="3"/>
    </row>
    <row r="430" spans="3:5" ht="14.25">
      <c r="C430" s="20"/>
      <c r="D430" s="3"/>
      <c r="E430" s="3"/>
    </row>
    <row r="431" spans="3:5" ht="14.25">
      <c r="C431" s="20"/>
      <c r="D431" s="3"/>
      <c r="E431" s="3"/>
    </row>
    <row r="432" spans="3:5" ht="14.25">
      <c r="C432" s="20"/>
      <c r="D432" s="3"/>
      <c r="E432" s="3"/>
    </row>
    <row r="433" spans="3:5" ht="14.25">
      <c r="C433" s="20"/>
      <c r="D433" s="3"/>
      <c r="E433" s="3"/>
    </row>
    <row r="434" spans="3:5" ht="14.25">
      <c r="C434" s="20"/>
      <c r="D434" s="3"/>
      <c r="E434" s="3"/>
    </row>
    <row r="435" spans="3:5" ht="14.25">
      <c r="C435" s="20"/>
      <c r="D435" s="3"/>
      <c r="E435" s="3"/>
    </row>
    <row r="436" spans="3:5" ht="14.25">
      <c r="C436" s="20"/>
      <c r="D436" s="3"/>
      <c r="E436" s="3"/>
    </row>
    <row r="437" spans="3:5" ht="14.25">
      <c r="C437" s="20"/>
      <c r="D437" s="3"/>
      <c r="E437" s="3"/>
    </row>
    <row r="438" spans="3:5" ht="14.25">
      <c r="C438" s="20"/>
      <c r="D438" s="3"/>
      <c r="E438" s="3"/>
    </row>
    <row r="439" spans="3:5" ht="14.25">
      <c r="C439" s="20"/>
      <c r="D439" s="3"/>
      <c r="E439" s="3"/>
    </row>
    <row r="440" spans="3:5" ht="14.25">
      <c r="C440" s="20"/>
      <c r="D440" s="3"/>
      <c r="E440" s="3"/>
    </row>
    <row r="441" spans="3:5" ht="14.25">
      <c r="C441" s="20"/>
      <c r="D441" s="3"/>
      <c r="E441" s="3"/>
    </row>
    <row r="442" spans="3:5" ht="14.25">
      <c r="C442" s="20"/>
      <c r="D442" s="3"/>
      <c r="E442" s="3"/>
    </row>
    <row r="443" spans="3:5" ht="14.25">
      <c r="C443" s="20"/>
      <c r="D443" s="3"/>
      <c r="E443" s="3"/>
    </row>
    <row r="444" spans="3:5" ht="14.25">
      <c r="C444" s="20"/>
      <c r="D444" s="3"/>
      <c r="E444" s="3"/>
    </row>
    <row r="445" spans="3:5" ht="14.25">
      <c r="C445" s="20"/>
      <c r="D445" s="3"/>
      <c r="E445" s="3"/>
    </row>
    <row r="446" spans="3:5" ht="14.25">
      <c r="C446" s="20"/>
      <c r="D446" s="3"/>
      <c r="E446" s="3"/>
    </row>
    <row r="447" spans="3:5" ht="14.25">
      <c r="C447" s="20"/>
      <c r="D447" s="3"/>
      <c r="E447" s="3"/>
    </row>
    <row r="448" spans="3:5" ht="14.25">
      <c r="C448" s="20"/>
      <c r="D448" s="3"/>
      <c r="E448" s="3"/>
    </row>
    <row r="449" spans="3:5" ht="14.25">
      <c r="C449" s="20"/>
      <c r="D449" s="3"/>
      <c r="E449" s="3"/>
    </row>
    <row r="450" spans="3:5" ht="14.25">
      <c r="C450" s="20"/>
      <c r="D450" s="3"/>
      <c r="E450" s="3"/>
    </row>
    <row r="451" spans="3:5" ht="14.25">
      <c r="C451" s="20"/>
      <c r="D451" s="3"/>
      <c r="E451" s="3"/>
    </row>
    <row r="452" spans="3:5" ht="14.25">
      <c r="C452" s="20"/>
      <c r="D452" s="3"/>
      <c r="E452" s="3"/>
    </row>
    <row r="453" spans="3:5" ht="14.25">
      <c r="C453" s="20"/>
      <c r="D453" s="3"/>
      <c r="E453" s="3"/>
    </row>
    <row r="454" spans="3:5" ht="14.25">
      <c r="C454" s="20"/>
      <c r="D454" s="3"/>
      <c r="E454" s="3"/>
    </row>
    <row r="455" spans="3:5" ht="14.25">
      <c r="C455" s="20"/>
      <c r="D455" s="3"/>
      <c r="E455" s="3"/>
    </row>
    <row r="456" spans="3:5" ht="14.25">
      <c r="C456" s="20"/>
      <c r="D456" s="3"/>
      <c r="E456" s="3"/>
    </row>
    <row r="457" spans="3:5" ht="14.25">
      <c r="C457" s="20"/>
      <c r="D457" s="3"/>
      <c r="E457" s="3"/>
    </row>
    <row r="458" spans="3:5" ht="14.25">
      <c r="C458" s="20"/>
      <c r="D458" s="3"/>
      <c r="E458" s="3"/>
    </row>
    <row r="459" spans="3:5" ht="14.25">
      <c r="C459" s="20"/>
      <c r="D459" s="3"/>
      <c r="E459" s="3"/>
    </row>
    <row r="460" spans="3:5" ht="14.25">
      <c r="C460" s="20"/>
      <c r="D460" s="3"/>
      <c r="E460" s="3"/>
    </row>
    <row r="461" spans="3:5" ht="14.25">
      <c r="C461" s="20"/>
      <c r="D461" s="3"/>
      <c r="E461" s="3"/>
    </row>
    <row r="462" spans="3:5" ht="14.25">
      <c r="C462" s="20"/>
      <c r="D462" s="3"/>
      <c r="E462" s="3"/>
    </row>
    <row r="463" spans="3:5" ht="14.25">
      <c r="C463" s="20"/>
      <c r="D463" s="3"/>
      <c r="E463" s="3"/>
    </row>
    <row r="464" spans="3:5" ht="14.25">
      <c r="C464" s="20"/>
      <c r="D464" s="3"/>
      <c r="E464" s="3"/>
    </row>
    <row r="465" spans="3:5" ht="14.25">
      <c r="C465" s="20"/>
      <c r="D465" s="3"/>
      <c r="E465" s="3"/>
    </row>
    <row r="466" spans="3:5" ht="14.25">
      <c r="C466" s="20"/>
      <c r="D466" s="3"/>
      <c r="E466" s="3"/>
    </row>
    <row r="467" spans="3:5" ht="14.25">
      <c r="C467" s="20"/>
      <c r="D467" s="3"/>
      <c r="E467" s="3"/>
    </row>
    <row r="468" spans="3:5" ht="14.25">
      <c r="C468" s="20"/>
      <c r="D468" s="3"/>
      <c r="E468" s="3"/>
    </row>
    <row r="469" spans="3:5" ht="14.25">
      <c r="C469" s="20"/>
      <c r="D469" s="3"/>
      <c r="E469" s="3"/>
    </row>
    <row r="470" spans="3:5" ht="14.25">
      <c r="C470" s="20"/>
      <c r="D470" s="3"/>
      <c r="E470" s="3"/>
    </row>
    <row r="471" spans="3:5" ht="14.25">
      <c r="C471" s="20"/>
      <c r="D471" s="3"/>
      <c r="E471" s="3"/>
    </row>
    <row r="472" spans="3:5" ht="14.25">
      <c r="C472" s="20"/>
      <c r="D472" s="3"/>
      <c r="E472" s="3"/>
    </row>
    <row r="473" spans="3:5" ht="14.25">
      <c r="C473" s="20"/>
      <c r="D473" s="3"/>
      <c r="E473" s="3"/>
    </row>
    <row r="474" spans="3:5" ht="14.25">
      <c r="C474" s="20"/>
      <c r="D474" s="3"/>
      <c r="E474" s="3"/>
    </row>
    <row r="475" spans="3:5" ht="14.25">
      <c r="C475" s="20"/>
      <c r="D475" s="3"/>
      <c r="E475" s="3"/>
    </row>
    <row r="476" spans="3:5" ht="14.25">
      <c r="C476" s="20"/>
      <c r="D476" s="3"/>
      <c r="E476" s="3"/>
    </row>
    <row r="477" spans="3:5" ht="14.25">
      <c r="C477" s="20"/>
      <c r="D477" s="3"/>
      <c r="E477" s="3"/>
    </row>
    <row r="478" spans="3:5" ht="14.25">
      <c r="C478" s="20"/>
      <c r="D478" s="3"/>
      <c r="E478" s="3"/>
    </row>
    <row r="479" spans="3:5" ht="14.25">
      <c r="C479" s="20"/>
      <c r="D479" s="3"/>
      <c r="E479" s="3"/>
    </row>
    <row r="480" spans="3:5" ht="14.25">
      <c r="C480" s="20"/>
      <c r="D480" s="3"/>
      <c r="E480" s="3"/>
    </row>
    <row r="481" spans="3:5" ht="14.25">
      <c r="C481" s="20"/>
      <c r="D481" s="3"/>
      <c r="E481" s="3"/>
    </row>
    <row r="482" spans="3:5" ht="14.25">
      <c r="C482" s="20"/>
      <c r="D482" s="3"/>
      <c r="E482" s="3"/>
    </row>
    <row r="483" spans="3:5" ht="14.25">
      <c r="C483" s="20"/>
      <c r="D483" s="3"/>
      <c r="E483" s="3"/>
    </row>
    <row r="484" spans="3:5" ht="14.25">
      <c r="C484" s="20"/>
      <c r="D484" s="3"/>
      <c r="E484" s="3"/>
    </row>
    <row r="485" spans="3:5" ht="14.25">
      <c r="C485" s="20"/>
      <c r="D485" s="3"/>
      <c r="E485" s="3"/>
    </row>
    <row r="486" spans="3:5" ht="14.25">
      <c r="C486" s="20"/>
      <c r="D486" s="3"/>
      <c r="E486" s="3"/>
    </row>
    <row r="487" spans="3:5" ht="14.25">
      <c r="C487" s="20"/>
      <c r="D487" s="3"/>
      <c r="E487" s="3"/>
    </row>
    <row r="488" spans="3:5" ht="14.25">
      <c r="C488" s="20"/>
      <c r="D488" s="3"/>
      <c r="E488" s="3"/>
    </row>
    <row r="489" spans="3:5" ht="14.25">
      <c r="C489" s="20"/>
      <c r="D489" s="3"/>
      <c r="E489" s="3"/>
    </row>
    <row r="490" spans="3:5" ht="14.25">
      <c r="C490" s="20"/>
      <c r="D490" s="3"/>
      <c r="E490" s="3"/>
    </row>
    <row r="491" spans="3:5" ht="14.25">
      <c r="C491" s="20"/>
      <c r="D491" s="3"/>
      <c r="E491" s="3"/>
    </row>
    <row r="492" spans="3:5" ht="14.25">
      <c r="C492" s="20"/>
      <c r="D492" s="3"/>
      <c r="E492" s="3"/>
    </row>
    <row r="493" spans="3:5" ht="14.25">
      <c r="C493" s="20"/>
      <c r="D493" s="3"/>
      <c r="E493" s="3"/>
    </row>
    <row r="494" spans="3:5" ht="14.25">
      <c r="C494" s="20"/>
      <c r="D494" s="3"/>
      <c r="E494" s="3"/>
    </row>
    <row r="495" spans="3:5" ht="14.25">
      <c r="C495" s="20"/>
      <c r="D495" s="3"/>
      <c r="E495" s="3"/>
    </row>
    <row r="496" spans="3:5" ht="14.25">
      <c r="C496" s="20"/>
      <c r="D496" s="3"/>
      <c r="E496" s="3"/>
    </row>
    <row r="497" spans="3:5" ht="14.25">
      <c r="C497" s="20"/>
      <c r="D497" s="3"/>
      <c r="E497" s="3"/>
    </row>
    <row r="498" spans="3:5" ht="14.25">
      <c r="C498" s="20"/>
      <c r="D498" s="3"/>
      <c r="E498" s="3"/>
    </row>
    <row r="499" spans="3:5" ht="14.25">
      <c r="C499" s="20"/>
      <c r="D499" s="3"/>
      <c r="E499" s="3"/>
    </row>
    <row r="500" spans="3:5" ht="14.25">
      <c r="C500" s="20"/>
      <c r="D500" s="3"/>
      <c r="E500" s="3"/>
    </row>
    <row r="501" spans="3:5" ht="14.25">
      <c r="C501" s="20"/>
      <c r="D501" s="3"/>
      <c r="E501" s="3"/>
    </row>
    <row r="502" spans="3:5" ht="14.25">
      <c r="C502" s="20"/>
      <c r="D502" s="3"/>
      <c r="E502" s="3"/>
    </row>
    <row r="503" spans="3:5" ht="14.25">
      <c r="C503" s="20"/>
      <c r="D503" s="3"/>
      <c r="E503" s="3"/>
    </row>
    <row r="504" spans="3:5" ht="14.25">
      <c r="C504" s="20"/>
      <c r="D504" s="3"/>
      <c r="E504" s="3"/>
    </row>
    <row r="505" spans="3:5" ht="14.25">
      <c r="C505" s="20"/>
      <c r="D505" s="3"/>
      <c r="E505" s="3"/>
    </row>
    <row r="506" spans="3:5" ht="14.25">
      <c r="C506" s="20"/>
      <c r="D506" s="3"/>
      <c r="E506" s="3"/>
    </row>
    <row r="507" spans="3:5" ht="14.25">
      <c r="C507" s="20"/>
      <c r="D507" s="3"/>
      <c r="E507" s="3"/>
    </row>
    <row r="508" spans="3:5" ht="14.25">
      <c r="C508" s="20"/>
      <c r="D508" s="3"/>
      <c r="E508" s="3"/>
    </row>
    <row r="509" spans="3:5" ht="14.25">
      <c r="C509" s="20"/>
      <c r="D509" s="3"/>
      <c r="E509" s="3"/>
    </row>
    <row r="510" spans="3:5" ht="14.25">
      <c r="C510" s="20"/>
      <c r="D510" s="3"/>
      <c r="E510" s="3"/>
    </row>
    <row r="511" spans="3:5" ht="14.25">
      <c r="C511" s="20"/>
      <c r="D511" s="3"/>
      <c r="E511" s="3"/>
    </row>
    <row r="512" spans="3:5" ht="14.25">
      <c r="C512" s="20"/>
      <c r="D512" s="3"/>
      <c r="E512" s="3"/>
    </row>
    <row r="513" spans="3:5" ht="14.25">
      <c r="C513" s="20"/>
      <c r="D513" s="3"/>
      <c r="E513" s="3"/>
    </row>
    <row r="514" spans="3:5" ht="14.25">
      <c r="C514" s="20"/>
      <c r="D514" s="3"/>
      <c r="E514" s="3"/>
    </row>
    <row r="515" spans="3:5" ht="14.25">
      <c r="C515" s="20"/>
      <c r="D515" s="3"/>
      <c r="E515" s="3"/>
    </row>
    <row r="516" spans="3:5" ht="14.25">
      <c r="C516" s="20"/>
      <c r="D516" s="3"/>
      <c r="E516" s="3"/>
    </row>
    <row r="517" spans="3:5" ht="14.25">
      <c r="C517" s="20"/>
      <c r="D517" s="3"/>
      <c r="E517" s="3"/>
    </row>
    <row r="518" spans="3:5" ht="14.25">
      <c r="C518" s="20"/>
      <c r="D518" s="3"/>
      <c r="E518" s="3"/>
    </row>
    <row r="519" spans="3:5" ht="14.25">
      <c r="C519" s="20"/>
      <c r="D519" s="3"/>
      <c r="E519" s="3"/>
    </row>
    <row r="520" spans="3:5" ht="14.25">
      <c r="C520" s="20"/>
      <c r="D520" s="3"/>
      <c r="E520" s="3"/>
    </row>
    <row r="521" spans="3:5" ht="14.25">
      <c r="C521" s="20"/>
      <c r="D521" s="3"/>
      <c r="E521" s="3"/>
    </row>
    <row r="522" spans="3:5" ht="14.25">
      <c r="C522" s="20"/>
      <c r="D522" s="3"/>
      <c r="E522" s="3"/>
    </row>
    <row r="523" spans="3:5" ht="14.25">
      <c r="C523" s="20"/>
      <c r="D523" s="3"/>
      <c r="E523" s="3"/>
    </row>
    <row r="524" spans="3:5" ht="14.25">
      <c r="C524" s="20"/>
      <c r="D524" s="3"/>
      <c r="E524" s="3"/>
    </row>
    <row r="525" spans="3:5" ht="14.25">
      <c r="C525" s="20"/>
      <c r="D525" s="3"/>
      <c r="E525" s="3"/>
    </row>
    <row r="526" spans="3:5" ht="14.25">
      <c r="C526" s="20"/>
      <c r="D526" s="3"/>
      <c r="E526" s="3"/>
    </row>
    <row r="527" spans="3:5" ht="14.25">
      <c r="C527" s="20"/>
      <c r="D527" s="3"/>
      <c r="E527" s="3"/>
    </row>
    <row r="528" spans="3:5" ht="14.25">
      <c r="C528" s="20"/>
      <c r="D528" s="3"/>
      <c r="E528" s="3"/>
    </row>
    <row r="529" spans="3:5" ht="14.25">
      <c r="C529" s="20"/>
      <c r="D529" s="3"/>
      <c r="E529" s="3"/>
    </row>
    <row r="530" spans="3:5" ht="14.25">
      <c r="C530" s="20"/>
      <c r="D530" s="3"/>
      <c r="E530" s="3"/>
    </row>
    <row r="531" spans="3:5" ht="14.25">
      <c r="C531" s="20"/>
      <c r="D531" s="3"/>
      <c r="E531" s="3"/>
    </row>
    <row r="532" spans="3:5" ht="14.25">
      <c r="C532" s="20"/>
      <c r="D532" s="3"/>
      <c r="E532" s="3"/>
    </row>
    <row r="533" spans="3:5" ht="14.25">
      <c r="C533" s="20"/>
      <c r="D533" s="3"/>
      <c r="E533" s="3"/>
    </row>
    <row r="534" spans="3:5" ht="14.25">
      <c r="C534" s="20"/>
      <c r="D534" s="3"/>
      <c r="E534" s="3"/>
    </row>
    <row r="535" spans="3:5" ht="14.25">
      <c r="C535" s="20"/>
      <c r="D535" s="3"/>
      <c r="E535" s="3"/>
    </row>
    <row r="536" spans="3:5" ht="14.25">
      <c r="C536" s="20"/>
      <c r="D536" s="3"/>
      <c r="E536" s="3"/>
    </row>
    <row r="537" spans="3:5" ht="14.25">
      <c r="C537" s="20"/>
      <c r="D537" s="3"/>
      <c r="E537" s="3"/>
    </row>
    <row r="538" spans="3:5" ht="14.25">
      <c r="C538" s="20"/>
      <c r="D538" s="3"/>
      <c r="E538" s="3"/>
    </row>
    <row r="539" spans="3:5" ht="14.25">
      <c r="C539" s="20"/>
      <c r="D539" s="3"/>
      <c r="E539" s="3"/>
    </row>
    <row r="540" spans="3:5" ht="14.25">
      <c r="C540" s="20"/>
      <c r="D540" s="3"/>
      <c r="E540" s="3"/>
    </row>
    <row r="541" spans="3:5" ht="14.25">
      <c r="C541" s="20"/>
      <c r="D541" s="3"/>
      <c r="E541" s="3"/>
    </row>
    <row r="542" spans="3:5" ht="14.25">
      <c r="C542" s="20"/>
      <c r="D542" s="3"/>
      <c r="E542" s="3"/>
    </row>
    <row r="543" spans="3:5" ht="14.25">
      <c r="C543" s="20"/>
      <c r="D543" s="3"/>
      <c r="E543" s="3"/>
    </row>
    <row r="544" spans="3:5" ht="14.25">
      <c r="C544" s="20"/>
      <c r="D544" s="3"/>
      <c r="E544" s="3"/>
    </row>
    <row r="545" spans="3:5" ht="14.25">
      <c r="C545" s="20"/>
      <c r="D545" s="3"/>
      <c r="E545" s="3"/>
    </row>
    <row r="546" spans="3:5" ht="14.25">
      <c r="C546" s="20"/>
      <c r="D546" s="3"/>
      <c r="E546" s="3"/>
    </row>
    <row r="547" spans="3:5" ht="14.25">
      <c r="C547" s="20"/>
      <c r="D547" s="3"/>
      <c r="E547" s="3"/>
    </row>
    <row r="548" spans="3:5" ht="14.25">
      <c r="C548" s="20"/>
      <c r="D548" s="3"/>
      <c r="E548" s="3"/>
    </row>
    <row r="549" spans="3:5" ht="14.25">
      <c r="C549" s="20"/>
      <c r="D549" s="3"/>
      <c r="E549" s="3"/>
    </row>
    <row r="550" spans="3:5" ht="14.25">
      <c r="C550" s="20"/>
      <c r="D550" s="3"/>
      <c r="E550" s="3"/>
    </row>
    <row r="551" spans="3:5" ht="14.25">
      <c r="C551" s="20"/>
      <c r="D551" s="3"/>
      <c r="E551" s="3"/>
    </row>
    <row r="552" spans="3:5" ht="14.25">
      <c r="C552" s="20"/>
      <c r="D552" s="3"/>
      <c r="E552" s="3"/>
    </row>
    <row r="553" spans="3:5" ht="14.25">
      <c r="C553" s="20"/>
      <c r="D553" s="3"/>
      <c r="E553" s="3"/>
    </row>
    <row r="554" spans="3:5" ht="14.25">
      <c r="C554" s="20"/>
      <c r="D554" s="3"/>
      <c r="E554" s="3"/>
    </row>
    <row r="555" spans="3:5" ht="14.25">
      <c r="C555" s="20"/>
      <c r="D555" s="3"/>
      <c r="E555" s="3"/>
    </row>
    <row r="556" spans="3:5" ht="14.25">
      <c r="C556" s="20"/>
      <c r="D556" s="3"/>
      <c r="E556" s="3"/>
    </row>
    <row r="557" spans="3:5" ht="14.25">
      <c r="C557" s="20"/>
      <c r="D557" s="3"/>
      <c r="E557" s="3"/>
    </row>
    <row r="558" spans="3:5" ht="14.25">
      <c r="C558" s="20"/>
      <c r="D558" s="3"/>
      <c r="E558" s="3"/>
    </row>
    <row r="559" spans="3:5" ht="14.25">
      <c r="C559" s="20"/>
      <c r="D559" s="3"/>
      <c r="E559" s="3"/>
    </row>
    <row r="560" spans="3:5" ht="14.25">
      <c r="C560" s="20"/>
      <c r="D560" s="3"/>
      <c r="E560" s="3"/>
    </row>
    <row r="561" spans="3:5" ht="14.25">
      <c r="C561" s="20"/>
      <c r="D561" s="3"/>
      <c r="E561" s="3"/>
    </row>
    <row r="562" spans="3:5" ht="14.25">
      <c r="C562" s="20"/>
      <c r="D562" s="3"/>
      <c r="E562" s="3"/>
    </row>
    <row r="563" spans="3:5" ht="14.25">
      <c r="C563" s="20"/>
      <c r="D563" s="3"/>
      <c r="E563" s="3"/>
    </row>
    <row r="564" spans="3:5" ht="14.25">
      <c r="C564" s="20"/>
      <c r="D564" s="3"/>
      <c r="E564" s="3"/>
    </row>
    <row r="565" spans="3:5" ht="14.25">
      <c r="C565" s="20"/>
      <c r="D565" s="3"/>
      <c r="E565" s="3"/>
    </row>
    <row r="566" spans="3:5" ht="14.25">
      <c r="C566" s="20"/>
      <c r="D566" s="3"/>
      <c r="E566" s="3"/>
    </row>
    <row r="567" spans="3:5" ht="14.25">
      <c r="C567" s="20"/>
      <c r="D567" s="3"/>
      <c r="E567" s="3"/>
    </row>
    <row r="568" spans="3:5" ht="14.25">
      <c r="C568" s="20"/>
      <c r="D568" s="3"/>
      <c r="E568" s="3"/>
    </row>
    <row r="569" spans="3:5" ht="14.25">
      <c r="C569" s="20"/>
      <c r="D569" s="3"/>
      <c r="E569" s="3"/>
    </row>
    <row r="570" spans="3:5" ht="14.25">
      <c r="C570" s="20"/>
      <c r="D570" s="3"/>
      <c r="E570" s="3"/>
    </row>
    <row r="571" spans="3:5" ht="14.25">
      <c r="C571" s="20"/>
      <c r="D571" s="3"/>
      <c r="E571" s="3"/>
    </row>
    <row r="572" spans="3:5" ht="14.25">
      <c r="C572" s="20"/>
      <c r="D572" s="3"/>
      <c r="E572" s="3"/>
    </row>
    <row r="573" spans="3:5" ht="14.25">
      <c r="C573" s="20"/>
      <c r="D573" s="3"/>
      <c r="E573" s="3"/>
    </row>
    <row r="574" spans="3:5" ht="14.25">
      <c r="C574" s="20"/>
      <c r="D574" s="3"/>
      <c r="E574" s="3"/>
    </row>
    <row r="575" spans="3:5" ht="14.25">
      <c r="C575" s="20"/>
      <c r="D575" s="3"/>
      <c r="E575" s="3"/>
    </row>
    <row r="576" spans="3:5" ht="14.25">
      <c r="C576" s="20"/>
      <c r="D576" s="3"/>
      <c r="E576" s="3"/>
    </row>
    <row r="577" spans="3:5" ht="14.25">
      <c r="C577" s="20"/>
      <c r="D577" s="3"/>
      <c r="E577" s="3"/>
    </row>
    <row r="578" spans="3:5" ht="14.25">
      <c r="C578" s="20"/>
      <c r="D578" s="3"/>
      <c r="E578" s="3"/>
    </row>
    <row r="579" spans="3:5" ht="14.25">
      <c r="C579" s="20"/>
      <c r="D579" s="3"/>
      <c r="E579" s="3"/>
    </row>
    <row r="580" spans="3:5" ht="14.25">
      <c r="C580" s="20"/>
      <c r="D580" s="3"/>
      <c r="E580" s="3"/>
    </row>
    <row r="581" spans="3:5" ht="14.25">
      <c r="C581" s="20"/>
      <c r="D581" s="3"/>
      <c r="E581" s="3"/>
    </row>
    <row r="582" spans="3:5" ht="14.25">
      <c r="C582" s="20"/>
      <c r="D582" s="3"/>
      <c r="E582" s="3"/>
    </row>
    <row r="583" spans="3:5" ht="14.25">
      <c r="C583" s="20"/>
      <c r="D583" s="3"/>
      <c r="E583" s="3"/>
    </row>
    <row r="584" spans="3:5" ht="14.25">
      <c r="C584" s="20"/>
      <c r="D584" s="3"/>
      <c r="E584" s="3"/>
    </row>
    <row r="585" spans="3:5" ht="14.25">
      <c r="C585" s="20"/>
      <c r="D585" s="3"/>
      <c r="E585" s="3"/>
    </row>
    <row r="586" spans="3:5" ht="14.25">
      <c r="C586" s="20"/>
      <c r="D586" s="3"/>
      <c r="E586" s="3"/>
    </row>
    <row r="587" spans="3:5" ht="14.25">
      <c r="C587" s="20"/>
      <c r="D587" s="3"/>
      <c r="E587" s="3"/>
    </row>
    <row r="588" spans="3:5" ht="14.25">
      <c r="C588" s="20"/>
      <c r="D588" s="3"/>
      <c r="E588" s="3"/>
    </row>
    <row r="589" spans="3:5" ht="14.25">
      <c r="C589" s="20"/>
      <c r="D589" s="3"/>
      <c r="E589" s="3"/>
    </row>
    <row r="590" spans="3:5" ht="14.25">
      <c r="C590" s="20"/>
      <c r="D590" s="3"/>
      <c r="E590" s="3"/>
    </row>
    <row r="591" spans="3:5" ht="14.25">
      <c r="C591" s="20"/>
      <c r="D591" s="3"/>
      <c r="E591" s="3"/>
    </row>
    <row r="592" spans="3:5" ht="14.25">
      <c r="C592" s="20"/>
      <c r="D592" s="3"/>
      <c r="E592" s="3"/>
    </row>
    <row r="593" spans="3:5" ht="14.25">
      <c r="C593" s="20"/>
      <c r="D593" s="3"/>
      <c r="E593" s="3"/>
    </row>
    <row r="594" spans="3:5" ht="14.25">
      <c r="C594" s="20"/>
      <c r="D594" s="3"/>
      <c r="E594" s="3"/>
    </row>
    <row r="595" spans="3:5" ht="14.25">
      <c r="C595" s="20"/>
      <c r="D595" s="3"/>
      <c r="E595" s="3"/>
    </row>
    <row r="596" spans="3:5" ht="14.25">
      <c r="C596" s="20"/>
      <c r="D596" s="3"/>
      <c r="E596" s="3"/>
    </row>
    <row r="597" spans="3:5" ht="14.25">
      <c r="C597" s="20"/>
      <c r="D597" s="3"/>
      <c r="E597" s="3"/>
    </row>
    <row r="598" spans="3:5" ht="14.25">
      <c r="C598" s="20"/>
      <c r="D598" s="3"/>
      <c r="E598" s="3"/>
    </row>
    <row r="599" spans="3:5" ht="14.25">
      <c r="C599" s="20"/>
      <c r="D599" s="3"/>
      <c r="E599" s="3"/>
    </row>
    <row r="600" spans="3:5" ht="14.25">
      <c r="C600" s="20"/>
      <c r="D600" s="3"/>
      <c r="E600" s="3"/>
    </row>
    <row r="601" spans="3:5" ht="14.25">
      <c r="C601" s="20"/>
      <c r="D601" s="3"/>
      <c r="E601" s="3"/>
    </row>
    <row r="602" spans="3:5" ht="14.25">
      <c r="C602" s="20"/>
      <c r="D602" s="3"/>
      <c r="E602" s="3"/>
    </row>
    <row r="603" spans="3:5" ht="14.25">
      <c r="C603" s="20"/>
      <c r="D603" s="3"/>
      <c r="E603" s="3"/>
    </row>
    <row r="604" spans="3:5" ht="14.25">
      <c r="C604" s="20"/>
      <c r="D604" s="3"/>
      <c r="E604" s="3"/>
    </row>
    <row r="605" spans="3:5" ht="14.25">
      <c r="C605" s="20"/>
      <c r="D605" s="3"/>
      <c r="E605" s="3"/>
    </row>
    <row r="606" spans="3:5" ht="14.25">
      <c r="C606" s="20"/>
      <c r="D606" s="3"/>
      <c r="E606" s="3"/>
    </row>
    <row r="607" spans="3:5" ht="14.25">
      <c r="C607" s="20"/>
      <c r="D607" s="3"/>
      <c r="E607" s="3"/>
    </row>
    <row r="608" spans="3:5" ht="14.25">
      <c r="C608" s="20"/>
      <c r="D608" s="3"/>
      <c r="E608" s="3"/>
    </row>
    <row r="609" spans="3:5" ht="14.25">
      <c r="C609" s="20"/>
      <c r="D609" s="3"/>
      <c r="E609" s="3"/>
    </row>
    <row r="610" spans="3:5" ht="14.25">
      <c r="C610" s="20"/>
      <c r="D610" s="3"/>
      <c r="E610" s="3"/>
    </row>
    <row r="611" spans="3:5" ht="14.25">
      <c r="C611" s="20"/>
      <c r="D611" s="3"/>
      <c r="E611" s="3"/>
    </row>
    <row r="612" spans="3:5" ht="14.25">
      <c r="C612" s="20"/>
      <c r="D612" s="3"/>
      <c r="E612" s="3"/>
    </row>
    <row r="613" spans="3:5" ht="14.25">
      <c r="C613" s="20"/>
      <c r="D613" s="3"/>
      <c r="E613" s="3"/>
    </row>
    <row r="614" spans="3:5" ht="14.25">
      <c r="C614" s="20"/>
      <c r="D614" s="3"/>
      <c r="E614" s="3"/>
    </row>
    <row r="615" spans="3:5" ht="14.25">
      <c r="C615" s="20"/>
      <c r="D615" s="3"/>
      <c r="E615" s="3"/>
    </row>
    <row r="616" spans="3:5" ht="14.25">
      <c r="C616" s="20"/>
      <c r="D616" s="3"/>
      <c r="E616" s="3"/>
    </row>
    <row r="617" spans="3:5" ht="14.25">
      <c r="C617" s="20"/>
      <c r="D617" s="3"/>
      <c r="E617" s="3"/>
    </row>
    <row r="618" spans="3:5" ht="14.25">
      <c r="C618" s="20"/>
      <c r="D618" s="3"/>
      <c r="E618" s="3"/>
    </row>
    <row r="619" spans="3:5" ht="14.25">
      <c r="C619" s="20"/>
      <c r="D619" s="3"/>
      <c r="E619" s="3"/>
    </row>
    <row r="620" spans="3:5" ht="14.25">
      <c r="C620" s="20"/>
      <c r="D620" s="3"/>
      <c r="E620" s="3"/>
    </row>
    <row r="621" spans="3:5" ht="14.25">
      <c r="C621" s="20"/>
      <c r="D621" s="3"/>
      <c r="E621" s="3"/>
    </row>
    <row r="622" spans="3:5" ht="14.25">
      <c r="C622" s="20"/>
      <c r="D622" s="3"/>
      <c r="E622" s="3"/>
    </row>
    <row r="623" spans="3:5" ht="14.25">
      <c r="C623" s="20"/>
      <c r="D623" s="3"/>
      <c r="E623" s="3"/>
    </row>
    <row r="624" spans="3:5" ht="14.25">
      <c r="C624" s="20"/>
      <c r="D624" s="3"/>
      <c r="E624" s="3"/>
    </row>
    <row r="625" spans="3:5" ht="14.25">
      <c r="C625" s="20"/>
      <c r="D625" s="3"/>
      <c r="E625" s="3"/>
    </row>
    <row r="626" spans="3:5" ht="14.25">
      <c r="C626" s="20"/>
      <c r="D626" s="3"/>
      <c r="E626" s="3"/>
    </row>
    <row r="627" spans="3:5" ht="14.25">
      <c r="C627" s="20"/>
      <c r="D627" s="3"/>
      <c r="E627" s="3"/>
    </row>
    <row r="628" spans="3:5" ht="14.25">
      <c r="C628" s="20"/>
      <c r="D628" s="3"/>
      <c r="E628" s="3"/>
    </row>
    <row r="629" spans="3:5" ht="14.25">
      <c r="C629" s="20"/>
      <c r="D629" s="3"/>
      <c r="E629" s="3"/>
    </row>
    <row r="630" spans="3:5" ht="14.25">
      <c r="C630" s="20"/>
      <c r="D630" s="3"/>
      <c r="E630" s="3"/>
    </row>
    <row r="631" spans="3:5" ht="14.25">
      <c r="C631" s="20"/>
      <c r="D631" s="3"/>
      <c r="E631" s="3"/>
    </row>
    <row r="632" spans="3:5" ht="14.25">
      <c r="C632" s="20"/>
      <c r="D632" s="3"/>
      <c r="E632" s="3"/>
    </row>
    <row r="633" spans="3:5" ht="14.25">
      <c r="C633" s="20"/>
      <c r="D633" s="3"/>
      <c r="E633" s="3"/>
    </row>
    <row r="634" spans="3:5" ht="14.25">
      <c r="C634" s="20"/>
      <c r="D634" s="3"/>
      <c r="E634" s="3"/>
    </row>
    <row r="635" spans="3:5" ht="14.25">
      <c r="C635" s="20"/>
      <c r="D635" s="3"/>
      <c r="E635" s="3"/>
    </row>
    <row r="636" spans="3:5" ht="14.25">
      <c r="C636" s="20"/>
      <c r="D636" s="3"/>
      <c r="E636" s="3"/>
    </row>
    <row r="637" spans="3:5" ht="14.25">
      <c r="C637" s="20"/>
      <c r="D637" s="3"/>
      <c r="E637" s="3"/>
    </row>
    <row r="638" spans="3:5" ht="14.25">
      <c r="C638" s="20"/>
      <c r="D638" s="3"/>
      <c r="E638" s="3"/>
    </row>
    <row r="639" spans="3:5" ht="14.25">
      <c r="C639" s="20"/>
      <c r="D639" s="3"/>
      <c r="E639" s="3"/>
    </row>
    <row r="640" spans="3:5" ht="14.25">
      <c r="C640" s="20"/>
      <c r="D640" s="3"/>
      <c r="E640" s="3"/>
    </row>
    <row r="641" spans="3:5" ht="14.25">
      <c r="C641" s="20"/>
      <c r="D641" s="3"/>
      <c r="E641" s="3"/>
    </row>
    <row r="642" spans="3:5" ht="14.25">
      <c r="C642" s="20"/>
      <c r="D642" s="3"/>
      <c r="E642" s="3"/>
    </row>
    <row r="643" spans="3:5" ht="14.25">
      <c r="C643" s="20"/>
      <c r="D643" s="3"/>
      <c r="E643" s="3"/>
    </row>
    <row r="644" spans="3:5" ht="14.25">
      <c r="C644" s="20"/>
      <c r="D644" s="3"/>
      <c r="E644" s="3"/>
    </row>
    <row r="645" spans="3:5" ht="14.25">
      <c r="C645" s="20"/>
      <c r="D645" s="3"/>
      <c r="E645" s="3"/>
    </row>
    <row r="646" spans="3:5" ht="14.25">
      <c r="C646" s="20"/>
      <c r="D646" s="3"/>
      <c r="E646" s="3"/>
    </row>
    <row r="647" spans="3:5" ht="14.25">
      <c r="C647" s="20"/>
      <c r="D647" s="3"/>
      <c r="E647" s="3"/>
    </row>
    <row r="648" spans="3:5" ht="14.25">
      <c r="C648" s="20"/>
      <c r="D648" s="3"/>
      <c r="E648" s="3"/>
    </row>
    <row r="649" spans="3:5" ht="14.25">
      <c r="C649" s="20"/>
      <c r="D649" s="3"/>
      <c r="E649" s="3"/>
    </row>
    <row r="650" spans="3:5" ht="14.25">
      <c r="C650" s="20"/>
      <c r="D650" s="3"/>
      <c r="E650" s="3"/>
    </row>
    <row r="651" spans="3:5" ht="14.25">
      <c r="C651" s="20"/>
      <c r="D651" s="3"/>
      <c r="E651" s="3"/>
    </row>
    <row r="652" spans="3:5" ht="14.25">
      <c r="C652" s="20"/>
      <c r="D652" s="3"/>
      <c r="E652" s="3"/>
    </row>
    <row r="653" spans="3:5" ht="14.25">
      <c r="C653" s="20"/>
      <c r="D653" s="3"/>
      <c r="E653" s="3"/>
    </row>
    <row r="654" spans="3:5" ht="14.25">
      <c r="C654" s="20"/>
      <c r="D654" s="3"/>
      <c r="E654" s="3"/>
    </row>
    <row r="655" spans="3:5" ht="14.25">
      <c r="C655" s="20"/>
      <c r="D655" s="3"/>
      <c r="E655" s="3"/>
    </row>
    <row r="656" spans="3:5" ht="14.25">
      <c r="C656" s="20"/>
      <c r="D656" s="3"/>
      <c r="E656" s="3"/>
    </row>
    <row r="657" spans="3:5" ht="14.25">
      <c r="C657" s="20"/>
      <c r="D657" s="3"/>
      <c r="E657" s="3"/>
    </row>
    <row r="658" spans="3:5" ht="14.25">
      <c r="C658" s="20"/>
      <c r="D658" s="3"/>
      <c r="E658" s="3"/>
    </row>
    <row r="659" spans="3:5" ht="14.25">
      <c r="C659" s="20"/>
      <c r="D659" s="3"/>
      <c r="E659" s="3"/>
    </row>
    <row r="660" spans="3:5" ht="14.25">
      <c r="C660" s="20"/>
      <c r="D660" s="3"/>
      <c r="E660" s="3"/>
    </row>
    <row r="661" spans="3:5" ht="14.25">
      <c r="C661" s="20"/>
      <c r="D661" s="3"/>
      <c r="E661" s="3"/>
    </row>
    <row r="662" spans="3:5" ht="14.25">
      <c r="C662" s="20"/>
      <c r="D662" s="3"/>
      <c r="E662" s="3"/>
    </row>
    <row r="663" spans="3:5" ht="14.25">
      <c r="C663" s="20"/>
      <c r="D663" s="3"/>
      <c r="E663" s="3"/>
    </row>
    <row r="664" spans="3:5" ht="14.25">
      <c r="C664" s="20"/>
      <c r="D664" s="3"/>
      <c r="E664" s="3"/>
    </row>
    <row r="665" spans="3:5" ht="14.25">
      <c r="C665" s="20"/>
      <c r="D665" s="3"/>
      <c r="E665" s="3"/>
    </row>
    <row r="666" spans="3:5" ht="14.25">
      <c r="C666" s="20"/>
      <c r="D666" s="3"/>
      <c r="E666" s="3"/>
    </row>
    <row r="667" spans="3:5" ht="14.25">
      <c r="C667" s="20"/>
      <c r="D667" s="3"/>
      <c r="E667" s="3"/>
    </row>
    <row r="668" spans="3:5" ht="14.25">
      <c r="C668" s="20"/>
      <c r="D668" s="3"/>
      <c r="E668" s="3"/>
    </row>
    <row r="669" spans="3:5" ht="14.25">
      <c r="C669" s="20"/>
      <c r="D669" s="3"/>
      <c r="E669" s="3"/>
    </row>
    <row r="670" spans="3:5" ht="14.25">
      <c r="C670" s="20"/>
      <c r="D670" s="3"/>
      <c r="E670" s="3"/>
    </row>
    <row r="671" spans="3:5" ht="14.25">
      <c r="C671" s="20"/>
      <c r="D671" s="3"/>
      <c r="E671" s="3"/>
    </row>
    <row r="672" spans="3:5" ht="14.25">
      <c r="C672" s="20"/>
      <c r="D672" s="3"/>
      <c r="E672" s="3"/>
    </row>
    <row r="673" spans="3:5" ht="14.25">
      <c r="C673" s="20"/>
      <c r="D673" s="3"/>
      <c r="E673" s="3"/>
    </row>
    <row r="674" spans="3:5" ht="14.25">
      <c r="C674" s="20"/>
      <c r="D674" s="3"/>
      <c r="E674" s="3"/>
    </row>
    <row r="675" spans="3:5" ht="14.25">
      <c r="C675" s="20"/>
      <c r="D675" s="3"/>
      <c r="E675" s="3"/>
    </row>
    <row r="676" spans="3:5" ht="14.25">
      <c r="C676" s="20"/>
      <c r="D676" s="3"/>
      <c r="E676" s="3"/>
    </row>
    <row r="677" spans="3:5" ht="14.25">
      <c r="C677" s="20"/>
      <c r="D677" s="3"/>
      <c r="E677" s="3"/>
    </row>
    <row r="678" spans="3:5" ht="14.25">
      <c r="C678" s="20"/>
      <c r="D678" s="3"/>
      <c r="E678" s="3"/>
    </row>
    <row r="679" spans="3:5" ht="14.25">
      <c r="C679" s="20"/>
      <c r="D679" s="3"/>
      <c r="E679" s="3"/>
    </row>
    <row r="680" spans="3:5" ht="14.25">
      <c r="C680" s="20"/>
      <c r="D680" s="3"/>
      <c r="E680" s="3"/>
    </row>
    <row r="681" spans="3:5" ht="14.25">
      <c r="C681" s="20"/>
      <c r="D681" s="3"/>
      <c r="E681" s="3"/>
    </row>
    <row r="682" spans="3:5" ht="14.25">
      <c r="C682" s="20"/>
      <c r="D682" s="3"/>
      <c r="E682" s="3"/>
    </row>
    <row r="683" spans="3:5" ht="14.25">
      <c r="C683" s="20"/>
      <c r="D683" s="3"/>
      <c r="E683" s="3"/>
    </row>
    <row r="684" spans="3:5" ht="14.25">
      <c r="C684" s="20"/>
      <c r="D684" s="3"/>
      <c r="E684" s="3"/>
    </row>
    <row r="685" spans="3:5" ht="14.25">
      <c r="C685" s="20"/>
      <c r="D685" s="3"/>
      <c r="E685" s="3"/>
    </row>
    <row r="686" spans="3:5" ht="14.25">
      <c r="C686" s="20"/>
      <c r="D686" s="3"/>
      <c r="E686" s="3"/>
    </row>
    <row r="687" spans="3:5" ht="14.25">
      <c r="C687" s="20"/>
      <c r="D687" s="3"/>
      <c r="E687" s="3"/>
    </row>
    <row r="688" spans="3:5" ht="14.25">
      <c r="C688" s="20"/>
      <c r="D688" s="3"/>
      <c r="E688" s="3"/>
    </row>
    <row r="689" spans="3:5" ht="14.25">
      <c r="C689" s="20"/>
      <c r="D689" s="3"/>
      <c r="E689" s="3"/>
    </row>
    <row r="690" spans="3:5" ht="14.25">
      <c r="C690" s="20"/>
      <c r="D690" s="3"/>
      <c r="E690" s="3"/>
    </row>
    <row r="691" spans="3:5" ht="14.25">
      <c r="C691" s="20"/>
      <c r="D691" s="3"/>
      <c r="E691" s="3"/>
    </row>
    <row r="692" spans="3:5" ht="14.25">
      <c r="C692" s="20"/>
      <c r="D692" s="3"/>
      <c r="E692" s="3"/>
    </row>
    <row r="693" spans="3:5" ht="14.25">
      <c r="C693" s="20"/>
      <c r="D693" s="3"/>
      <c r="E693" s="3"/>
    </row>
    <row r="694" spans="3:5" ht="14.25">
      <c r="C694" s="20"/>
      <c r="D694" s="3"/>
      <c r="E694" s="3"/>
    </row>
    <row r="695" spans="3:5" ht="14.25">
      <c r="C695" s="20"/>
      <c r="D695" s="3"/>
      <c r="E695" s="3"/>
    </row>
    <row r="696" spans="3:5" ht="14.25">
      <c r="C696" s="20"/>
      <c r="D696" s="3"/>
      <c r="E696" s="3"/>
    </row>
    <row r="697" spans="3:5" ht="14.25">
      <c r="C697" s="20"/>
      <c r="D697" s="3"/>
      <c r="E697" s="3"/>
    </row>
    <row r="698" spans="3:5" ht="14.25">
      <c r="C698" s="20"/>
      <c r="D698" s="3"/>
      <c r="E698" s="3"/>
    </row>
    <row r="699" spans="3:5" ht="14.25">
      <c r="C699" s="20"/>
      <c r="D699" s="3"/>
      <c r="E699" s="3"/>
    </row>
    <row r="700" spans="3:5" ht="14.25">
      <c r="C700" s="20"/>
      <c r="D700" s="3"/>
      <c r="E700" s="3"/>
    </row>
    <row r="701" spans="3:5" ht="14.25">
      <c r="C701" s="20"/>
      <c r="D701" s="3"/>
      <c r="E701" s="3"/>
    </row>
    <row r="702" spans="3:5" ht="14.25">
      <c r="C702" s="20"/>
      <c r="D702" s="3"/>
      <c r="E702" s="3"/>
    </row>
    <row r="703" spans="3:5" ht="14.25">
      <c r="C703" s="20"/>
      <c r="D703" s="3"/>
      <c r="E703" s="3"/>
    </row>
    <row r="704" spans="3:5" ht="14.25">
      <c r="C704" s="20"/>
      <c r="D704" s="3"/>
      <c r="E704" s="3"/>
    </row>
    <row r="705" spans="3:5" ht="14.25">
      <c r="C705" s="20"/>
      <c r="D705" s="3"/>
      <c r="E705" s="3"/>
    </row>
    <row r="706" spans="3:5" ht="14.25">
      <c r="C706" s="20"/>
      <c r="D706" s="3"/>
      <c r="E706" s="3"/>
    </row>
    <row r="707" spans="3:5" ht="14.25">
      <c r="C707" s="20"/>
      <c r="D707" s="3"/>
      <c r="E707" s="3"/>
    </row>
    <row r="708" spans="3:5" ht="14.25">
      <c r="C708" s="20"/>
      <c r="D708" s="3"/>
      <c r="E708" s="3"/>
    </row>
    <row r="709" spans="3:5" ht="14.25">
      <c r="C709" s="20"/>
      <c r="D709" s="3"/>
      <c r="E709" s="3"/>
    </row>
    <row r="710" spans="3:5" ht="14.25">
      <c r="C710" s="20"/>
      <c r="D710" s="3"/>
      <c r="E710" s="3"/>
    </row>
    <row r="711" spans="3:5" ht="14.25">
      <c r="C711" s="20"/>
      <c r="D711" s="3"/>
      <c r="E711" s="3"/>
    </row>
    <row r="712" spans="3:5" ht="14.25">
      <c r="C712" s="20"/>
      <c r="D712" s="3"/>
      <c r="E712" s="3"/>
    </row>
    <row r="713" spans="3:5" ht="14.25">
      <c r="C713" s="20"/>
      <c r="D713" s="3"/>
      <c r="E713" s="3"/>
    </row>
    <row r="714" spans="3:5" ht="14.25">
      <c r="C714" s="20"/>
      <c r="D714" s="3"/>
      <c r="E714" s="3"/>
    </row>
  </sheetData>
  <mergeCells count="8">
    <mergeCell ref="H8:H9"/>
    <mergeCell ref="A31:H31"/>
    <mergeCell ref="A32:H32"/>
    <mergeCell ref="A2:G2"/>
    <mergeCell ref="A3:G3"/>
    <mergeCell ref="E8:E9"/>
    <mergeCell ref="G8:G9"/>
    <mergeCell ref="E12:E13"/>
  </mergeCells>
  <printOptions horizontalCentered="1" verticalCentered="1"/>
  <pageMargins left="0.3937007874015748" right="0.1968503937007874" top="0.1968503937007874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3"/>
  <sheetViews>
    <sheetView tabSelected="1" workbookViewId="0" topLeftCell="A13">
      <selection activeCell="B2" sqref="B2:G35"/>
    </sheetView>
  </sheetViews>
  <sheetFormatPr defaultColWidth="9.00390625" defaultRowHeight="14.25"/>
  <cols>
    <col min="3" max="3" width="12.125" style="0" customWidth="1"/>
    <col min="4" max="4" width="11.125" style="0" customWidth="1"/>
    <col min="5" max="5" width="15.625" style="64" customWidth="1"/>
    <col min="6" max="6" width="16.25390625" style="0" customWidth="1"/>
  </cols>
  <sheetData>
    <row r="1" spans="1:6" ht="15.75">
      <c r="A1" s="45"/>
      <c r="E1"/>
      <c r="F1" s="46"/>
    </row>
    <row r="2" spans="5:6" ht="14.25">
      <c r="E2"/>
      <c r="F2" s="46"/>
    </row>
    <row r="3" spans="5:6" ht="14.25">
      <c r="E3"/>
      <c r="F3" s="46"/>
    </row>
    <row r="4" spans="2:10" ht="15.75">
      <c r="B4" s="47"/>
      <c r="D4" s="45" t="s">
        <v>224</v>
      </c>
      <c r="E4" s="48"/>
      <c r="F4" s="46"/>
      <c r="G4" s="3"/>
      <c r="H4" s="3"/>
      <c r="I4" s="3"/>
      <c r="J4" s="3"/>
    </row>
    <row r="5" spans="2:10" ht="15.75">
      <c r="B5" s="21" t="s">
        <v>225</v>
      </c>
      <c r="C5" s="49" t="s">
        <v>226</v>
      </c>
      <c r="D5" s="21" t="s">
        <v>227</v>
      </c>
      <c r="E5" s="50" t="s">
        <v>228</v>
      </c>
      <c r="F5" s="49" t="s">
        <v>289</v>
      </c>
      <c r="G5" s="21" t="s">
        <v>285</v>
      </c>
      <c r="H5" s="3"/>
      <c r="I5" s="3"/>
      <c r="J5" s="3"/>
    </row>
    <row r="6" spans="2:10" ht="15.75">
      <c r="B6" s="51">
        <v>1</v>
      </c>
      <c r="C6" s="52" t="s">
        <v>229</v>
      </c>
      <c r="D6" s="51" t="s">
        <v>230</v>
      </c>
      <c r="E6" s="53" t="s">
        <v>231</v>
      </c>
      <c r="F6" s="84">
        <v>1.17</v>
      </c>
      <c r="G6" s="94">
        <f>F6*1.7</f>
        <v>1.9889999999999999</v>
      </c>
      <c r="H6" s="3"/>
      <c r="I6" s="3"/>
      <c r="J6" s="3"/>
    </row>
    <row r="7" spans="2:10" ht="15.75">
      <c r="B7" s="51">
        <v>2</v>
      </c>
      <c r="C7" s="52" t="s">
        <v>229</v>
      </c>
      <c r="D7" s="51" t="s">
        <v>230</v>
      </c>
      <c r="E7" s="53" t="s">
        <v>235</v>
      </c>
      <c r="F7" s="95">
        <v>1.4625</v>
      </c>
      <c r="G7" s="94">
        <f aca="true" t="shared" si="0" ref="G7:G34">F7*1.7</f>
        <v>2.4862499999999996</v>
      </c>
      <c r="H7" s="3"/>
      <c r="I7" s="3"/>
      <c r="J7" s="3"/>
    </row>
    <row r="8" spans="2:10" ht="15.75">
      <c r="B8" s="51">
        <v>3</v>
      </c>
      <c r="C8" s="52" t="s">
        <v>236</v>
      </c>
      <c r="D8" s="51" t="s">
        <v>230</v>
      </c>
      <c r="E8" s="53" t="s">
        <v>231</v>
      </c>
      <c r="F8" s="95">
        <v>2.925</v>
      </c>
      <c r="G8" s="94">
        <f t="shared" si="0"/>
        <v>4.972499999999999</v>
      </c>
      <c r="H8" s="3"/>
      <c r="I8" s="3"/>
      <c r="J8" s="3"/>
    </row>
    <row r="9" spans="2:10" ht="15.75">
      <c r="B9" s="51">
        <v>4</v>
      </c>
      <c r="C9" s="52" t="s">
        <v>236</v>
      </c>
      <c r="D9" s="51" t="s">
        <v>230</v>
      </c>
      <c r="E9" s="53" t="s">
        <v>235</v>
      </c>
      <c r="F9" s="95">
        <v>3.159</v>
      </c>
      <c r="G9" s="94">
        <f t="shared" si="0"/>
        <v>5.370299999999999</v>
      </c>
      <c r="H9" s="3"/>
      <c r="I9" s="3"/>
      <c r="J9" s="3"/>
    </row>
    <row r="10" spans="2:10" ht="15.75" customHeight="1">
      <c r="B10" s="51">
        <v>5</v>
      </c>
      <c r="C10" s="54" t="s">
        <v>232</v>
      </c>
      <c r="D10" s="51" t="s">
        <v>230</v>
      </c>
      <c r="E10" s="53" t="s">
        <v>231</v>
      </c>
      <c r="F10" s="95">
        <v>2.34</v>
      </c>
      <c r="G10" s="94">
        <f t="shared" si="0"/>
        <v>3.9779999999999998</v>
      </c>
      <c r="H10" s="3"/>
      <c r="I10" s="3"/>
      <c r="J10" s="3"/>
    </row>
    <row r="11" spans="2:10" ht="15.75" customHeight="1">
      <c r="B11" s="51">
        <v>6</v>
      </c>
      <c r="C11" s="54" t="s">
        <v>232</v>
      </c>
      <c r="D11" s="51" t="s">
        <v>230</v>
      </c>
      <c r="E11" s="53" t="s">
        <v>235</v>
      </c>
      <c r="F11" s="95">
        <v>2.574</v>
      </c>
      <c r="G11" s="94">
        <f t="shared" si="0"/>
        <v>4.3758</v>
      </c>
      <c r="H11" s="3"/>
      <c r="I11" s="3"/>
      <c r="J11" s="3"/>
    </row>
    <row r="12" spans="2:10" ht="15.75" customHeight="1">
      <c r="B12" s="51">
        <v>7</v>
      </c>
      <c r="C12" s="42" t="s">
        <v>237</v>
      </c>
      <c r="D12" s="51" t="s">
        <v>230</v>
      </c>
      <c r="E12" s="53" t="s">
        <v>231</v>
      </c>
      <c r="F12" s="95">
        <v>1.638</v>
      </c>
      <c r="G12" s="94">
        <f t="shared" si="0"/>
        <v>2.7845999999999997</v>
      </c>
      <c r="H12" s="3"/>
      <c r="I12" s="3"/>
      <c r="J12" s="3"/>
    </row>
    <row r="13" spans="2:10" ht="15.75" customHeight="1">
      <c r="B13" s="51">
        <v>8</v>
      </c>
      <c r="C13" s="42" t="s">
        <v>237</v>
      </c>
      <c r="D13" s="51" t="s">
        <v>230</v>
      </c>
      <c r="E13" s="53" t="s">
        <v>235</v>
      </c>
      <c r="F13" s="95">
        <v>1.989</v>
      </c>
      <c r="G13" s="94">
        <f t="shared" si="0"/>
        <v>3.3813</v>
      </c>
      <c r="H13" s="3"/>
      <c r="I13" s="3"/>
      <c r="J13" s="3"/>
    </row>
    <row r="14" spans="2:10" ht="15.75" customHeight="1">
      <c r="B14" s="51">
        <v>10</v>
      </c>
      <c r="C14" s="55" t="s">
        <v>238</v>
      </c>
      <c r="D14" s="55" t="s">
        <v>233</v>
      </c>
      <c r="E14" s="56" t="s">
        <v>239</v>
      </c>
      <c r="F14" s="95">
        <v>0.819</v>
      </c>
      <c r="G14" s="94">
        <f t="shared" si="0"/>
        <v>1.3922999999999999</v>
      </c>
      <c r="H14" s="3"/>
      <c r="I14" s="3"/>
      <c r="J14" s="3"/>
    </row>
    <row r="15" spans="2:10" ht="15.75" customHeight="1">
      <c r="B15" s="51">
        <v>11</v>
      </c>
      <c r="C15" s="55" t="s">
        <v>234</v>
      </c>
      <c r="D15" s="55" t="s">
        <v>233</v>
      </c>
      <c r="E15" s="56" t="s">
        <v>240</v>
      </c>
      <c r="F15" s="95">
        <v>0.936</v>
      </c>
      <c r="G15" s="94">
        <f t="shared" si="0"/>
        <v>1.5912</v>
      </c>
      <c r="H15" s="3"/>
      <c r="I15" s="3"/>
      <c r="J15" s="3"/>
    </row>
    <row r="16" spans="2:9" ht="15.75" customHeight="1">
      <c r="B16" s="51">
        <v>12</v>
      </c>
      <c r="C16" s="55" t="s">
        <v>234</v>
      </c>
      <c r="D16" s="55" t="s">
        <v>233</v>
      </c>
      <c r="E16" s="56" t="s">
        <v>241</v>
      </c>
      <c r="F16" s="95">
        <v>0.9945</v>
      </c>
      <c r="G16" s="94">
        <f t="shared" si="0"/>
        <v>1.69065</v>
      </c>
      <c r="H16" s="3"/>
      <c r="I16" s="3"/>
    </row>
    <row r="17" spans="2:10" ht="15.75" customHeight="1">
      <c r="B17" s="51">
        <v>13</v>
      </c>
      <c r="C17" s="42" t="s">
        <v>242</v>
      </c>
      <c r="D17" s="51" t="s">
        <v>230</v>
      </c>
      <c r="E17" s="53" t="s">
        <v>231</v>
      </c>
      <c r="F17" s="95">
        <v>2.223</v>
      </c>
      <c r="G17" s="94">
        <f t="shared" si="0"/>
        <v>3.7790999999999997</v>
      </c>
      <c r="H17" s="3"/>
      <c r="I17" s="3"/>
      <c r="J17" s="3"/>
    </row>
    <row r="18" spans="2:10" ht="15.75" customHeight="1">
      <c r="B18" s="51">
        <v>14</v>
      </c>
      <c r="C18" s="42" t="s">
        <v>242</v>
      </c>
      <c r="D18" s="51" t="s">
        <v>230</v>
      </c>
      <c r="E18" s="53" t="s">
        <v>235</v>
      </c>
      <c r="F18" s="95">
        <v>2.457</v>
      </c>
      <c r="G18" s="94">
        <f t="shared" si="0"/>
        <v>4.1769</v>
      </c>
      <c r="H18" s="3"/>
      <c r="I18" s="3"/>
      <c r="J18" s="3"/>
    </row>
    <row r="19" spans="2:10" ht="15.75" customHeight="1">
      <c r="B19" s="51">
        <v>15</v>
      </c>
      <c r="C19" s="57" t="s">
        <v>243</v>
      </c>
      <c r="D19" s="51" t="s">
        <v>230</v>
      </c>
      <c r="E19" s="53" t="s">
        <v>231</v>
      </c>
      <c r="F19" s="95">
        <v>3.861</v>
      </c>
      <c r="G19" s="94">
        <f t="shared" si="0"/>
        <v>6.5637</v>
      </c>
      <c r="H19" s="3"/>
      <c r="I19" s="3"/>
      <c r="J19" s="3"/>
    </row>
    <row r="20" spans="2:10" ht="15.75" customHeight="1">
      <c r="B20" s="51">
        <v>16</v>
      </c>
      <c r="C20" s="57" t="s">
        <v>243</v>
      </c>
      <c r="D20" s="51" t="s">
        <v>230</v>
      </c>
      <c r="E20" s="53" t="s">
        <v>235</v>
      </c>
      <c r="F20" s="95">
        <v>4.329</v>
      </c>
      <c r="G20" s="94">
        <f t="shared" si="0"/>
        <v>7.359299999999999</v>
      </c>
      <c r="H20" s="3"/>
      <c r="I20" s="3"/>
      <c r="J20" s="3"/>
    </row>
    <row r="21" spans="2:10" ht="15.75" customHeight="1">
      <c r="B21" s="51">
        <v>17</v>
      </c>
      <c r="C21" s="57" t="s">
        <v>244</v>
      </c>
      <c r="D21" s="51" t="s">
        <v>230</v>
      </c>
      <c r="E21" s="53" t="s">
        <v>231</v>
      </c>
      <c r="F21" s="95">
        <v>1.638</v>
      </c>
      <c r="G21" s="94">
        <f t="shared" si="0"/>
        <v>2.7845999999999997</v>
      </c>
      <c r="H21" s="3"/>
      <c r="I21" s="3"/>
      <c r="J21" s="3"/>
    </row>
    <row r="22" spans="2:10" ht="15.75" customHeight="1">
      <c r="B22" s="51">
        <v>18</v>
      </c>
      <c r="C22" s="57" t="s">
        <v>244</v>
      </c>
      <c r="D22" s="51" t="s">
        <v>230</v>
      </c>
      <c r="E22" s="53" t="s">
        <v>235</v>
      </c>
      <c r="F22" s="95">
        <v>1.989</v>
      </c>
      <c r="G22" s="94">
        <f t="shared" si="0"/>
        <v>3.3813</v>
      </c>
      <c r="H22" s="3"/>
      <c r="I22" s="3"/>
      <c r="J22" s="3"/>
    </row>
    <row r="23" spans="2:10" ht="15.75" customHeight="1">
      <c r="B23" s="51">
        <v>19</v>
      </c>
      <c r="C23" s="57" t="s">
        <v>245</v>
      </c>
      <c r="D23" s="51" t="s">
        <v>230</v>
      </c>
      <c r="E23" s="53" t="s">
        <v>231</v>
      </c>
      <c r="F23" s="95">
        <v>1.638</v>
      </c>
      <c r="G23" s="94">
        <f t="shared" si="0"/>
        <v>2.7845999999999997</v>
      </c>
      <c r="H23" s="3"/>
      <c r="I23" s="3"/>
      <c r="J23" s="3"/>
    </row>
    <row r="24" spans="2:10" ht="15.75" customHeight="1">
      <c r="B24" s="51">
        <v>20</v>
      </c>
      <c r="C24" s="57" t="s">
        <v>245</v>
      </c>
      <c r="D24" s="51" t="s">
        <v>230</v>
      </c>
      <c r="E24" s="53" t="s">
        <v>235</v>
      </c>
      <c r="F24" s="95">
        <v>1.989</v>
      </c>
      <c r="G24" s="94">
        <f t="shared" si="0"/>
        <v>3.3813</v>
      </c>
      <c r="H24" s="3"/>
      <c r="I24" s="3"/>
      <c r="J24" s="3"/>
    </row>
    <row r="25" spans="2:10" ht="15.75" customHeight="1">
      <c r="B25" s="51">
        <v>21</v>
      </c>
      <c r="C25" s="55" t="s">
        <v>238</v>
      </c>
      <c r="D25" s="55" t="s">
        <v>246</v>
      </c>
      <c r="E25" s="56" t="s">
        <v>247</v>
      </c>
      <c r="F25" s="95">
        <v>0.585</v>
      </c>
      <c r="G25" s="94">
        <f t="shared" si="0"/>
        <v>0.9944999999999999</v>
      </c>
      <c r="H25" s="3"/>
      <c r="I25" s="3"/>
      <c r="J25" s="3"/>
    </row>
    <row r="26" spans="2:10" ht="15.75" customHeight="1">
      <c r="B26" s="51">
        <v>22</v>
      </c>
      <c r="C26" s="55" t="s">
        <v>234</v>
      </c>
      <c r="D26" s="55" t="s">
        <v>246</v>
      </c>
      <c r="E26" s="55" t="s">
        <v>248</v>
      </c>
      <c r="F26" s="95">
        <v>0.819</v>
      </c>
      <c r="G26" s="94">
        <f t="shared" si="0"/>
        <v>1.3922999999999999</v>
      </c>
      <c r="H26" s="3"/>
      <c r="I26" s="3"/>
      <c r="J26" s="3"/>
    </row>
    <row r="27" spans="2:10" ht="15.75" customHeight="1">
      <c r="B27" s="51">
        <v>23</v>
      </c>
      <c r="C27" s="42" t="s">
        <v>237</v>
      </c>
      <c r="D27" s="51" t="s">
        <v>249</v>
      </c>
      <c r="E27" s="58" t="s">
        <v>250</v>
      </c>
      <c r="F27" s="95">
        <v>1.053</v>
      </c>
      <c r="G27" s="94">
        <f t="shared" si="0"/>
        <v>1.7900999999999998</v>
      </c>
      <c r="H27" s="3"/>
      <c r="I27" s="3"/>
      <c r="J27" s="3"/>
    </row>
    <row r="28" spans="2:10" ht="15.75" customHeight="1">
      <c r="B28" s="51">
        <v>24</v>
      </c>
      <c r="C28" s="42" t="s">
        <v>242</v>
      </c>
      <c r="D28" s="51" t="s">
        <v>251</v>
      </c>
      <c r="E28" s="58" t="s">
        <v>252</v>
      </c>
      <c r="F28" s="95">
        <v>0.3159</v>
      </c>
      <c r="G28" s="94">
        <f t="shared" si="0"/>
        <v>0.53703</v>
      </c>
      <c r="H28" s="3"/>
      <c r="I28" s="3"/>
      <c r="J28" s="3"/>
    </row>
    <row r="29" spans="2:10" ht="15.75" customHeight="1">
      <c r="B29" s="51">
        <v>25</v>
      </c>
      <c r="C29" s="57" t="s">
        <v>244</v>
      </c>
      <c r="D29" s="51" t="s">
        <v>251</v>
      </c>
      <c r="E29" s="58" t="s">
        <v>252</v>
      </c>
      <c r="F29" s="95">
        <v>0.3159</v>
      </c>
      <c r="G29" s="94">
        <f t="shared" si="0"/>
        <v>0.53703</v>
      </c>
      <c r="H29" s="3"/>
      <c r="I29" s="3"/>
      <c r="J29" s="3"/>
    </row>
    <row r="30" spans="2:10" ht="15.75" customHeight="1">
      <c r="B30" s="51">
        <v>26</v>
      </c>
      <c r="C30" s="57" t="s">
        <v>282</v>
      </c>
      <c r="D30" s="51" t="s">
        <v>251</v>
      </c>
      <c r="E30" s="58" t="s">
        <v>252</v>
      </c>
      <c r="F30" s="95">
        <v>0.3159</v>
      </c>
      <c r="G30" s="94">
        <f t="shared" si="0"/>
        <v>0.53703</v>
      </c>
      <c r="H30" s="3"/>
      <c r="I30" s="3"/>
      <c r="J30" s="3"/>
    </row>
    <row r="31" spans="2:10" ht="15.75" customHeight="1">
      <c r="B31" s="51">
        <v>27</v>
      </c>
      <c r="C31" s="57" t="s">
        <v>253</v>
      </c>
      <c r="D31" s="51" t="s">
        <v>251</v>
      </c>
      <c r="E31" s="58" t="s">
        <v>252</v>
      </c>
      <c r="F31" s="95">
        <v>0.3159</v>
      </c>
      <c r="G31" s="94">
        <f t="shared" si="0"/>
        <v>0.53703</v>
      </c>
      <c r="H31" s="3"/>
      <c r="I31" s="3"/>
      <c r="J31" s="3"/>
    </row>
    <row r="32" spans="2:10" ht="15.75" customHeight="1">
      <c r="B32" s="51">
        <v>28</v>
      </c>
      <c r="C32" s="57" t="s">
        <v>236</v>
      </c>
      <c r="D32" s="51" t="s">
        <v>251</v>
      </c>
      <c r="E32" s="58" t="s">
        <v>252</v>
      </c>
      <c r="F32" s="95">
        <v>0.3393</v>
      </c>
      <c r="G32" s="94">
        <f t="shared" si="0"/>
        <v>0.5768099999999999</v>
      </c>
      <c r="H32" s="3"/>
      <c r="I32" s="3"/>
      <c r="J32" s="3"/>
    </row>
    <row r="33" spans="2:10" ht="15.75" customHeight="1">
      <c r="B33" s="51">
        <v>29</v>
      </c>
      <c r="C33" s="55" t="s">
        <v>234</v>
      </c>
      <c r="D33" s="51" t="s">
        <v>251</v>
      </c>
      <c r="E33" s="58" t="s">
        <v>252</v>
      </c>
      <c r="F33" s="95">
        <v>0.1053</v>
      </c>
      <c r="G33" s="94">
        <f t="shared" si="0"/>
        <v>0.17901</v>
      </c>
      <c r="H33" s="3"/>
      <c r="I33" s="3"/>
      <c r="J33" s="3"/>
    </row>
    <row r="34" spans="2:10" ht="15.75" customHeight="1">
      <c r="B34" s="38">
        <v>30</v>
      </c>
      <c r="C34" s="59" t="s">
        <v>254</v>
      </c>
      <c r="D34" s="23"/>
      <c r="E34" s="60"/>
      <c r="F34" s="96">
        <v>58.5</v>
      </c>
      <c r="G34" s="96">
        <f t="shared" si="0"/>
        <v>99.45</v>
      </c>
      <c r="H34" s="3"/>
      <c r="I34" s="3"/>
      <c r="J34" s="3"/>
    </row>
    <row r="35" spans="3:10" ht="14.25">
      <c r="C35" s="3"/>
      <c r="D35" s="3"/>
      <c r="E35" s="61"/>
      <c r="F35" s="3"/>
      <c r="G35" s="3"/>
      <c r="H35" s="3"/>
      <c r="I35" s="3"/>
      <c r="J35" s="3"/>
    </row>
    <row r="36" spans="3:10" ht="14.25">
      <c r="C36" s="3"/>
      <c r="D36" s="3"/>
      <c r="E36" s="61"/>
      <c r="F36" s="3"/>
      <c r="G36" s="3"/>
      <c r="H36" s="3"/>
      <c r="I36" s="3"/>
      <c r="J36" s="3"/>
    </row>
    <row r="37" spans="3:10" ht="14.25">
      <c r="C37" s="3"/>
      <c r="D37" s="3"/>
      <c r="E37" s="61"/>
      <c r="F37" s="3"/>
      <c r="G37" s="3"/>
      <c r="H37" s="3"/>
      <c r="I37" s="3"/>
      <c r="J37" s="3"/>
    </row>
    <row r="38" spans="3:10" ht="14.25">
      <c r="C38" s="3"/>
      <c r="D38" s="3"/>
      <c r="E38" s="61"/>
      <c r="F38" s="3"/>
      <c r="G38" s="3"/>
      <c r="H38" s="3"/>
      <c r="I38" s="3"/>
      <c r="J38" s="3"/>
    </row>
    <row r="39" spans="3:10" ht="14.25">
      <c r="C39" s="3"/>
      <c r="D39" s="3"/>
      <c r="E39" s="61"/>
      <c r="F39" s="3"/>
      <c r="G39" s="3"/>
      <c r="H39" s="3"/>
      <c r="I39" s="3"/>
      <c r="J39" s="3"/>
    </row>
    <row r="40" spans="3:10" ht="14.25">
      <c r="C40" s="3"/>
      <c r="D40" s="3"/>
      <c r="E40" s="61"/>
      <c r="F40" s="3"/>
      <c r="G40" s="3"/>
      <c r="H40" s="3"/>
      <c r="I40" s="3"/>
      <c r="J40" s="3"/>
    </row>
    <row r="41" spans="3:10" ht="14.25">
      <c r="C41" s="3"/>
      <c r="D41" s="3"/>
      <c r="E41" s="61"/>
      <c r="F41" s="3"/>
      <c r="G41" s="3"/>
      <c r="H41" s="3"/>
      <c r="I41" s="3"/>
      <c r="J41" s="3"/>
    </row>
    <row r="42" spans="3:10" ht="14.25">
      <c r="C42" s="3"/>
      <c r="D42" s="3"/>
      <c r="E42" s="61"/>
      <c r="F42" s="3"/>
      <c r="G42" s="3"/>
      <c r="H42" s="3"/>
      <c r="I42" s="3"/>
      <c r="J42" s="3"/>
    </row>
    <row r="43" spans="3:10" ht="14.25">
      <c r="C43" s="3"/>
      <c r="D43" s="3"/>
      <c r="E43" s="61"/>
      <c r="F43" s="3"/>
      <c r="G43" s="3"/>
      <c r="H43" s="3"/>
      <c r="I43" s="3"/>
      <c r="J43" s="3"/>
    </row>
    <row r="44" spans="3:10" ht="14.25">
      <c r="C44" s="3"/>
      <c r="D44" s="3"/>
      <c r="E44" s="61"/>
      <c r="F44" s="3"/>
      <c r="G44" s="3"/>
      <c r="H44" s="3"/>
      <c r="I44" s="3"/>
      <c r="J44" s="3"/>
    </row>
    <row r="45" spans="3:10" ht="14.25">
      <c r="C45" s="3"/>
      <c r="D45" s="3"/>
      <c r="E45" s="61"/>
      <c r="F45" s="3"/>
      <c r="G45" s="3"/>
      <c r="H45" s="3"/>
      <c r="I45" s="3"/>
      <c r="J45" s="3"/>
    </row>
    <row r="46" spans="3:10" ht="14.25">
      <c r="C46" s="3"/>
      <c r="D46" s="3"/>
      <c r="E46" s="61"/>
      <c r="F46" s="3"/>
      <c r="G46" s="3"/>
      <c r="H46" s="3"/>
      <c r="I46" s="3"/>
      <c r="J46" s="3"/>
    </row>
    <row r="47" spans="3:10" ht="14.25">
      <c r="C47" s="3"/>
      <c r="D47" s="3"/>
      <c r="E47" s="61"/>
      <c r="F47" s="3"/>
      <c r="G47" s="3"/>
      <c r="H47" s="3"/>
      <c r="I47" s="3"/>
      <c r="J47" s="3"/>
    </row>
    <row r="48" spans="3:10" ht="14.25">
      <c r="C48" s="3"/>
      <c r="D48" s="3"/>
      <c r="E48" s="61"/>
      <c r="F48" s="3"/>
      <c r="G48" s="3"/>
      <c r="H48" s="3"/>
      <c r="I48" s="3"/>
      <c r="J48" s="3"/>
    </row>
    <row r="49" spans="3:10" ht="14.25">
      <c r="C49" s="3"/>
      <c r="D49" s="3"/>
      <c r="E49" s="61"/>
      <c r="F49" s="3"/>
      <c r="G49" s="3"/>
      <c r="H49" s="3"/>
      <c r="I49" s="3"/>
      <c r="J49" s="3"/>
    </row>
    <row r="50" spans="3:10" ht="14.25">
      <c r="C50" s="3"/>
      <c r="D50" s="3"/>
      <c r="E50" s="61"/>
      <c r="F50" s="3"/>
      <c r="G50" s="3"/>
      <c r="H50" s="3"/>
      <c r="I50" s="3"/>
      <c r="J50" s="3"/>
    </row>
    <row r="51" spans="3:10" ht="14.25">
      <c r="C51" s="3"/>
      <c r="D51" s="3"/>
      <c r="E51" s="61"/>
      <c r="F51" s="3"/>
      <c r="G51" s="3"/>
      <c r="H51" s="3"/>
      <c r="I51" s="3"/>
      <c r="J51" s="3"/>
    </row>
    <row r="52" spans="3:10" ht="14.25">
      <c r="C52" s="3"/>
      <c r="D52" s="3"/>
      <c r="E52" s="61"/>
      <c r="F52" s="3"/>
      <c r="G52" s="3"/>
      <c r="H52" s="3"/>
      <c r="I52" s="3"/>
      <c r="J52" s="3"/>
    </row>
    <row r="53" spans="3:10" ht="14.25">
      <c r="C53" s="3"/>
      <c r="D53" s="3"/>
      <c r="E53" s="61"/>
      <c r="F53" s="3"/>
      <c r="G53" s="3"/>
      <c r="H53" s="3"/>
      <c r="I53" s="3"/>
      <c r="J53" s="3"/>
    </row>
    <row r="54" spans="3:10" ht="14.25">
      <c r="C54" s="3"/>
      <c r="D54" s="3"/>
      <c r="E54" s="61"/>
      <c r="F54" s="3"/>
      <c r="G54" s="3"/>
      <c r="H54" s="3"/>
      <c r="I54" s="3"/>
      <c r="J54" s="3"/>
    </row>
    <row r="55" spans="3:10" ht="14.25">
      <c r="C55" s="3"/>
      <c r="D55" s="3"/>
      <c r="E55" s="61"/>
      <c r="F55" s="3"/>
      <c r="G55" s="3"/>
      <c r="H55" s="3"/>
      <c r="I55" s="3"/>
      <c r="J55" s="3"/>
    </row>
    <row r="56" spans="3:10" ht="14.25">
      <c r="C56" s="3"/>
      <c r="D56" s="3"/>
      <c r="E56" s="61"/>
      <c r="F56" s="3"/>
      <c r="G56" s="3"/>
      <c r="H56" s="3"/>
      <c r="I56" s="3"/>
      <c r="J56" s="3"/>
    </row>
    <row r="57" spans="3:10" ht="14.25">
      <c r="C57" s="3"/>
      <c r="D57" s="3"/>
      <c r="E57" s="61"/>
      <c r="F57" s="3"/>
      <c r="G57" s="3"/>
      <c r="H57" s="3"/>
      <c r="I57" s="3"/>
      <c r="J57" s="3"/>
    </row>
    <row r="58" spans="3:10" ht="14.25">
      <c r="C58" s="3"/>
      <c r="D58" s="3"/>
      <c r="E58" s="61"/>
      <c r="F58" s="3"/>
      <c r="G58" s="3"/>
      <c r="H58" s="3"/>
      <c r="I58" s="3"/>
      <c r="J58" s="3"/>
    </row>
    <row r="59" spans="3:10" ht="14.25">
      <c r="C59" s="3"/>
      <c r="D59" s="3"/>
      <c r="E59" s="61"/>
      <c r="F59" s="3"/>
      <c r="G59" s="3"/>
      <c r="H59" s="3"/>
      <c r="I59" s="3"/>
      <c r="J59" s="3"/>
    </row>
    <row r="60" spans="3:10" ht="14.25">
      <c r="C60" s="3"/>
      <c r="D60" s="3"/>
      <c r="E60" s="61"/>
      <c r="F60" s="3"/>
      <c r="G60" s="3"/>
      <c r="H60" s="3"/>
      <c r="I60" s="3"/>
      <c r="J60" s="3"/>
    </row>
    <row r="61" spans="3:10" ht="14.25">
      <c r="C61" s="3"/>
      <c r="D61" s="3"/>
      <c r="E61" s="61"/>
      <c r="F61" s="3"/>
      <c r="G61" s="3"/>
      <c r="H61" s="3"/>
      <c r="I61" s="3"/>
      <c r="J61" s="3"/>
    </row>
    <row r="62" spans="3:10" ht="14.25">
      <c r="C62" s="3"/>
      <c r="D62" s="3"/>
      <c r="E62" s="61"/>
      <c r="F62" s="3"/>
      <c r="G62" s="3"/>
      <c r="H62" s="3"/>
      <c r="I62" s="3"/>
      <c r="J62" s="3"/>
    </row>
    <row r="63" spans="3:10" ht="15.75">
      <c r="C63" s="3"/>
      <c r="D63" s="3"/>
      <c r="E63" s="62"/>
      <c r="F63" s="3"/>
      <c r="G63" s="3"/>
      <c r="H63" s="3"/>
      <c r="I63" s="3"/>
      <c r="J63" s="3"/>
    </row>
    <row r="64" spans="3:10" ht="15.75">
      <c r="C64" s="3"/>
      <c r="D64" s="3"/>
      <c r="E64" s="62"/>
      <c r="F64" s="3"/>
      <c r="G64" s="3"/>
      <c r="H64" s="3"/>
      <c r="I64" s="3"/>
      <c r="J64" s="3"/>
    </row>
    <row r="65" spans="3:10" ht="15.75">
      <c r="C65" s="3"/>
      <c r="D65" s="3"/>
      <c r="E65" s="62"/>
      <c r="F65" s="3"/>
      <c r="G65" s="3"/>
      <c r="H65" s="3"/>
      <c r="I65" s="3"/>
      <c r="J65" s="3"/>
    </row>
    <row r="66" spans="3:10" ht="15.75">
      <c r="C66" s="3"/>
      <c r="D66" s="3"/>
      <c r="E66" s="62"/>
      <c r="F66" s="3"/>
      <c r="G66" s="3"/>
      <c r="H66" s="3"/>
      <c r="I66" s="3"/>
      <c r="J66" s="3"/>
    </row>
    <row r="67" spans="3:10" ht="15.75">
      <c r="C67" s="3"/>
      <c r="D67" s="3"/>
      <c r="E67" s="62"/>
      <c r="F67" s="3"/>
      <c r="G67" s="3"/>
      <c r="H67" s="3"/>
      <c r="I67" s="3"/>
      <c r="J67" s="3"/>
    </row>
    <row r="68" spans="3:10" ht="15.75">
      <c r="C68" s="3"/>
      <c r="D68" s="3"/>
      <c r="E68" s="62"/>
      <c r="F68" s="3"/>
      <c r="G68" s="3"/>
      <c r="H68" s="3"/>
      <c r="I68" s="3"/>
      <c r="J68" s="3"/>
    </row>
    <row r="69" spans="3:10" ht="15.75">
      <c r="C69" s="3"/>
      <c r="D69" s="3"/>
      <c r="E69" s="62"/>
      <c r="F69" s="3"/>
      <c r="G69" s="3"/>
      <c r="H69" s="3"/>
      <c r="I69" s="3"/>
      <c r="J69" s="3"/>
    </row>
    <row r="70" spans="3:10" ht="15.75">
      <c r="C70" s="3"/>
      <c r="D70" s="3"/>
      <c r="E70" s="62"/>
      <c r="F70" s="3"/>
      <c r="G70" s="3"/>
      <c r="H70" s="3"/>
      <c r="I70" s="3"/>
      <c r="J70" s="3"/>
    </row>
    <row r="71" spans="3:10" ht="14.25">
      <c r="C71" s="3"/>
      <c r="D71" s="3"/>
      <c r="E71" s="63"/>
      <c r="F71" s="3"/>
      <c r="G71" s="3"/>
      <c r="H71" s="3"/>
      <c r="I71" s="3"/>
      <c r="J71" s="3"/>
    </row>
    <row r="72" spans="3:10" ht="14.25">
      <c r="C72" s="3"/>
      <c r="D72" s="3"/>
      <c r="E72" s="63"/>
      <c r="F72" s="3"/>
      <c r="G72" s="3"/>
      <c r="H72" s="3"/>
      <c r="I72" s="3"/>
      <c r="J72" s="3"/>
    </row>
    <row r="73" spans="3:10" ht="14.25">
      <c r="C73" s="3"/>
      <c r="D73" s="3"/>
      <c r="E73" s="63"/>
      <c r="F73" s="3"/>
      <c r="G73" s="3"/>
      <c r="H73" s="3"/>
      <c r="I73" s="3"/>
      <c r="J73" s="3"/>
    </row>
    <row r="74" spans="3:10" ht="14.25">
      <c r="C74" s="3"/>
      <c r="D74" s="3"/>
      <c r="E74" s="63"/>
      <c r="F74" s="3"/>
      <c r="G74" s="3"/>
      <c r="H74" s="3"/>
      <c r="I74" s="3"/>
      <c r="J74" s="3"/>
    </row>
    <row r="75" spans="3:10" ht="14.25">
      <c r="C75" s="3"/>
      <c r="D75" s="3"/>
      <c r="E75" s="63"/>
      <c r="F75" s="3"/>
      <c r="G75" s="3"/>
      <c r="H75" s="3"/>
      <c r="I75" s="3"/>
      <c r="J75" s="3"/>
    </row>
    <row r="76" spans="3:10" ht="14.25">
      <c r="C76" s="3"/>
      <c r="D76" s="3"/>
      <c r="E76" s="63"/>
      <c r="F76" s="3"/>
      <c r="G76" s="3"/>
      <c r="H76" s="3"/>
      <c r="I76" s="3"/>
      <c r="J76" s="3"/>
    </row>
    <row r="77" spans="3:10" ht="14.25">
      <c r="C77" s="3"/>
      <c r="D77" s="3"/>
      <c r="E77" s="63"/>
      <c r="F77" s="3"/>
      <c r="G77" s="3"/>
      <c r="H77" s="3"/>
      <c r="I77" s="3"/>
      <c r="J77" s="3"/>
    </row>
    <row r="78" spans="3:10" ht="14.25">
      <c r="C78" s="3"/>
      <c r="D78" s="3"/>
      <c r="E78" s="63"/>
      <c r="F78" s="3"/>
      <c r="G78" s="3"/>
      <c r="H78" s="3"/>
      <c r="I78" s="3"/>
      <c r="J78" s="3"/>
    </row>
    <row r="79" spans="3:10" ht="14.25">
      <c r="C79" s="3"/>
      <c r="D79" s="3"/>
      <c r="E79" s="63"/>
      <c r="F79" s="3"/>
      <c r="G79" s="3"/>
      <c r="H79" s="3"/>
      <c r="I79" s="3"/>
      <c r="J79" s="3"/>
    </row>
    <row r="80" spans="3:10" ht="14.25">
      <c r="C80" s="3"/>
      <c r="D80" s="3"/>
      <c r="E80" s="63"/>
      <c r="F80" s="3"/>
      <c r="G80" s="3"/>
      <c r="H80" s="3"/>
      <c r="I80" s="3"/>
      <c r="J80" s="3"/>
    </row>
    <row r="81" spans="3:10" ht="14.25">
      <c r="C81" s="3"/>
      <c r="D81" s="3"/>
      <c r="E81" s="63"/>
      <c r="F81" s="3"/>
      <c r="G81" s="3"/>
      <c r="H81" s="3"/>
      <c r="I81" s="3"/>
      <c r="J81" s="3"/>
    </row>
    <row r="82" spans="3:10" ht="14.25">
      <c r="C82" s="3"/>
      <c r="D82" s="3"/>
      <c r="E82" s="63"/>
      <c r="F82" s="3"/>
      <c r="G82" s="3"/>
      <c r="H82" s="3"/>
      <c r="I82" s="3"/>
      <c r="J82" s="3"/>
    </row>
    <row r="83" spans="3:10" ht="14.25">
      <c r="C83" s="3"/>
      <c r="D83" s="3"/>
      <c r="E83" s="63"/>
      <c r="F83" s="3"/>
      <c r="G83" s="3"/>
      <c r="H83" s="3"/>
      <c r="I83" s="3"/>
      <c r="J83" s="3"/>
    </row>
    <row r="84" spans="3:10" ht="14.25">
      <c r="C84" s="3"/>
      <c r="D84" s="3"/>
      <c r="E84" s="63"/>
      <c r="F84" s="3"/>
      <c r="G84" s="3"/>
      <c r="H84" s="3"/>
      <c r="I84" s="3"/>
      <c r="J84" s="3"/>
    </row>
    <row r="85" spans="3:10" ht="14.25">
      <c r="C85" s="3"/>
      <c r="D85" s="3"/>
      <c r="E85" s="63"/>
      <c r="F85" s="3"/>
      <c r="G85" s="3"/>
      <c r="H85" s="3"/>
      <c r="I85" s="3"/>
      <c r="J85" s="3"/>
    </row>
    <row r="86" spans="3:10" ht="14.25">
      <c r="C86" s="3"/>
      <c r="D86" s="3"/>
      <c r="E86" s="63"/>
      <c r="F86" s="3"/>
      <c r="G86" s="3"/>
      <c r="H86" s="3"/>
      <c r="I86" s="3"/>
      <c r="J86" s="3"/>
    </row>
    <row r="87" spans="3:10" ht="14.25">
      <c r="C87" s="3"/>
      <c r="D87" s="3"/>
      <c r="E87" s="63"/>
      <c r="F87" s="3"/>
      <c r="G87" s="3"/>
      <c r="H87" s="3"/>
      <c r="I87" s="3"/>
      <c r="J87" s="3"/>
    </row>
    <row r="88" spans="3:10" ht="14.25">
      <c r="C88" s="3"/>
      <c r="D88" s="3"/>
      <c r="E88" s="63"/>
      <c r="F88" s="3"/>
      <c r="G88" s="3"/>
      <c r="H88" s="3"/>
      <c r="I88" s="3"/>
      <c r="J88" s="3"/>
    </row>
    <row r="89" spans="3:10" ht="14.25">
      <c r="C89" s="3"/>
      <c r="D89" s="3"/>
      <c r="E89" s="63"/>
      <c r="F89" s="3"/>
      <c r="G89" s="3"/>
      <c r="H89" s="3"/>
      <c r="I89" s="3"/>
      <c r="J89" s="3"/>
    </row>
    <row r="90" spans="3:10" ht="14.25">
      <c r="C90" s="3"/>
      <c r="D90" s="3"/>
      <c r="E90" s="63"/>
      <c r="F90" s="3"/>
      <c r="G90" s="3"/>
      <c r="H90" s="3"/>
      <c r="I90" s="3"/>
      <c r="J90" s="3"/>
    </row>
    <row r="91" spans="3:10" ht="14.25">
      <c r="C91" s="3"/>
      <c r="D91" s="3"/>
      <c r="E91" s="63"/>
      <c r="F91" s="3"/>
      <c r="G91" s="3"/>
      <c r="H91" s="3"/>
      <c r="I91" s="3"/>
      <c r="J91" s="3"/>
    </row>
    <row r="92" spans="3:10" ht="14.25">
      <c r="C92" s="3"/>
      <c r="D92" s="3"/>
      <c r="E92" s="63"/>
      <c r="F92" s="3"/>
      <c r="G92" s="3"/>
      <c r="H92" s="3"/>
      <c r="I92" s="3"/>
      <c r="J92" s="3"/>
    </row>
    <row r="93" spans="3:10" ht="14.25">
      <c r="C93" s="3"/>
      <c r="D93" s="3"/>
      <c r="E93" s="63"/>
      <c r="F93" s="3"/>
      <c r="G93" s="3"/>
      <c r="H93" s="3"/>
      <c r="I93" s="3"/>
      <c r="J93" s="3"/>
    </row>
    <row r="94" spans="3:10" ht="14.25">
      <c r="C94" s="3"/>
      <c r="D94" s="3"/>
      <c r="E94" s="63"/>
      <c r="F94" s="3"/>
      <c r="G94" s="3"/>
      <c r="H94" s="3"/>
      <c r="I94" s="3"/>
      <c r="J94" s="3"/>
    </row>
    <row r="95" spans="3:10" ht="14.25">
      <c r="C95" s="3"/>
      <c r="D95" s="3"/>
      <c r="E95" s="63"/>
      <c r="F95" s="3"/>
      <c r="G95" s="3"/>
      <c r="H95" s="3"/>
      <c r="I95" s="3"/>
      <c r="J95" s="3"/>
    </row>
    <row r="96" spans="3:10" ht="14.25">
      <c r="C96" s="3"/>
      <c r="D96" s="3"/>
      <c r="E96" s="63"/>
      <c r="F96" s="3"/>
      <c r="G96" s="3"/>
      <c r="H96" s="3"/>
      <c r="I96" s="3"/>
      <c r="J96" s="3"/>
    </row>
    <row r="97" spans="3:10" ht="14.25">
      <c r="C97" s="3"/>
      <c r="D97" s="3"/>
      <c r="E97" s="63"/>
      <c r="F97" s="3"/>
      <c r="G97" s="3"/>
      <c r="H97" s="3"/>
      <c r="I97" s="3"/>
      <c r="J97" s="3"/>
    </row>
    <row r="98" spans="3:10" ht="14.25">
      <c r="C98" s="3"/>
      <c r="D98" s="3"/>
      <c r="E98" s="63"/>
      <c r="F98" s="3"/>
      <c r="G98" s="3"/>
      <c r="H98" s="3"/>
      <c r="I98" s="3"/>
      <c r="J98" s="3"/>
    </row>
    <row r="99" spans="3:10" ht="14.25">
      <c r="C99" s="3"/>
      <c r="D99" s="3"/>
      <c r="E99" s="63"/>
      <c r="F99" s="3"/>
      <c r="G99" s="3"/>
      <c r="H99" s="3"/>
      <c r="I99" s="3"/>
      <c r="J99" s="3"/>
    </row>
    <row r="100" spans="3:10" ht="14.25">
      <c r="C100" s="3"/>
      <c r="D100" s="3"/>
      <c r="E100" s="63"/>
      <c r="F100" s="3"/>
      <c r="G100" s="3"/>
      <c r="H100" s="3"/>
      <c r="I100" s="3"/>
      <c r="J100" s="3"/>
    </row>
    <row r="101" spans="3:10" ht="14.25">
      <c r="C101" s="3"/>
      <c r="D101" s="3"/>
      <c r="E101" s="63"/>
      <c r="F101" s="3"/>
      <c r="G101" s="3"/>
      <c r="H101" s="3"/>
      <c r="I101" s="3"/>
      <c r="J101" s="3"/>
    </row>
    <row r="102" spans="3:10" ht="14.25">
      <c r="C102" s="3"/>
      <c r="D102" s="3"/>
      <c r="E102" s="63"/>
      <c r="F102" s="3"/>
      <c r="G102" s="3"/>
      <c r="H102" s="3"/>
      <c r="I102" s="3"/>
      <c r="J102" s="3"/>
    </row>
    <row r="103" spans="3:10" ht="14.25">
      <c r="C103" s="3"/>
      <c r="D103" s="3"/>
      <c r="E103" s="63"/>
      <c r="F103" s="3"/>
      <c r="G103" s="3"/>
      <c r="H103" s="3"/>
      <c r="I103" s="3"/>
      <c r="J103" s="3"/>
    </row>
    <row r="104" spans="3:10" ht="14.25">
      <c r="C104" s="3"/>
      <c r="D104" s="3"/>
      <c r="E104" s="63"/>
      <c r="F104" s="3"/>
      <c r="G104" s="3"/>
      <c r="H104" s="3"/>
      <c r="I104" s="3"/>
      <c r="J104" s="3"/>
    </row>
    <row r="105" spans="3:10" ht="14.25">
      <c r="C105" s="3"/>
      <c r="D105" s="3"/>
      <c r="E105" s="63"/>
      <c r="F105" s="3"/>
      <c r="G105" s="3"/>
      <c r="H105" s="3"/>
      <c r="I105" s="3"/>
      <c r="J105" s="3"/>
    </row>
    <row r="106" spans="3:10" ht="14.25">
      <c r="C106" s="3"/>
      <c r="D106" s="3"/>
      <c r="E106" s="63"/>
      <c r="F106" s="3"/>
      <c r="G106" s="3"/>
      <c r="H106" s="3"/>
      <c r="I106" s="3"/>
      <c r="J106" s="3"/>
    </row>
    <row r="107" spans="3:10" ht="14.25">
      <c r="C107" s="3"/>
      <c r="D107" s="3"/>
      <c r="E107" s="63"/>
      <c r="F107" s="3"/>
      <c r="G107" s="3"/>
      <c r="H107" s="3"/>
      <c r="I107" s="3"/>
      <c r="J107" s="3"/>
    </row>
    <row r="108" spans="3:10" ht="14.25">
      <c r="C108" s="3"/>
      <c r="D108" s="3"/>
      <c r="E108" s="63"/>
      <c r="F108" s="3"/>
      <c r="G108" s="3"/>
      <c r="H108" s="3"/>
      <c r="I108" s="3"/>
      <c r="J108" s="3"/>
    </row>
    <row r="109" spans="3:10" ht="14.25">
      <c r="C109" s="3"/>
      <c r="D109" s="3"/>
      <c r="E109" s="63"/>
      <c r="F109" s="3"/>
      <c r="G109" s="3"/>
      <c r="H109" s="3"/>
      <c r="I109" s="3"/>
      <c r="J109" s="3"/>
    </row>
    <row r="110" spans="3:10" ht="14.25">
      <c r="C110" s="3"/>
      <c r="D110" s="3"/>
      <c r="E110" s="63"/>
      <c r="F110" s="3"/>
      <c r="G110" s="3"/>
      <c r="H110" s="3"/>
      <c r="I110" s="3"/>
      <c r="J110" s="3"/>
    </row>
    <row r="111" spans="3:10" ht="14.25">
      <c r="C111" s="3"/>
      <c r="D111" s="3"/>
      <c r="E111" s="63"/>
      <c r="F111" s="3"/>
      <c r="G111" s="3"/>
      <c r="H111" s="3"/>
      <c r="I111" s="3"/>
      <c r="J111" s="3"/>
    </row>
    <row r="112" spans="3:10" ht="14.25">
      <c r="C112" s="3"/>
      <c r="D112" s="3"/>
      <c r="E112" s="63"/>
      <c r="F112" s="3"/>
      <c r="G112" s="3"/>
      <c r="H112" s="3"/>
      <c r="I112" s="3"/>
      <c r="J112" s="3"/>
    </row>
    <row r="113" spans="3:10" ht="14.25">
      <c r="C113" s="3"/>
      <c r="D113" s="3"/>
      <c r="E113" s="63"/>
      <c r="F113" s="3"/>
      <c r="G113" s="3"/>
      <c r="H113" s="3"/>
      <c r="I113" s="3"/>
      <c r="J113" s="3"/>
    </row>
    <row r="114" spans="3:10" ht="14.25">
      <c r="C114" s="3"/>
      <c r="D114" s="3"/>
      <c r="E114" s="63"/>
      <c r="F114" s="3"/>
      <c r="G114" s="3"/>
      <c r="H114" s="3"/>
      <c r="I114" s="3"/>
      <c r="J114" s="3"/>
    </row>
    <row r="115" spans="3:10" ht="14.25">
      <c r="C115" s="3"/>
      <c r="D115" s="3"/>
      <c r="E115" s="63"/>
      <c r="F115" s="3"/>
      <c r="G115" s="3"/>
      <c r="H115" s="3"/>
      <c r="I115" s="3"/>
      <c r="J115" s="3"/>
    </row>
    <row r="116" spans="3:10" ht="14.25">
      <c r="C116" s="3"/>
      <c r="D116" s="3"/>
      <c r="E116" s="63"/>
      <c r="F116" s="3"/>
      <c r="G116" s="3"/>
      <c r="H116" s="3"/>
      <c r="I116" s="3"/>
      <c r="J116" s="3"/>
    </row>
    <row r="117" spans="3:10" ht="14.25">
      <c r="C117" s="3"/>
      <c r="D117" s="3"/>
      <c r="E117" s="63"/>
      <c r="F117" s="3"/>
      <c r="G117" s="3"/>
      <c r="H117" s="3"/>
      <c r="I117" s="3"/>
      <c r="J117" s="3"/>
    </row>
    <row r="118" spans="3:10" ht="14.25">
      <c r="C118" s="3"/>
      <c r="D118" s="3"/>
      <c r="E118" s="63"/>
      <c r="F118" s="3"/>
      <c r="G118" s="3"/>
      <c r="H118" s="3"/>
      <c r="I118" s="3"/>
      <c r="J118" s="3"/>
    </row>
    <row r="119" spans="3:10" ht="14.25">
      <c r="C119" s="3"/>
      <c r="D119" s="3"/>
      <c r="E119" s="63"/>
      <c r="F119" s="3"/>
      <c r="G119" s="3"/>
      <c r="H119" s="3"/>
      <c r="I119" s="3"/>
      <c r="J119" s="3"/>
    </row>
    <row r="120" spans="3:10" ht="14.25">
      <c r="C120" s="3"/>
      <c r="D120" s="3"/>
      <c r="E120" s="63"/>
      <c r="F120" s="3"/>
      <c r="G120" s="3"/>
      <c r="H120" s="3"/>
      <c r="I120" s="3"/>
      <c r="J120" s="3"/>
    </row>
    <row r="121" spans="3:10" ht="14.25">
      <c r="C121" s="3"/>
      <c r="D121" s="3"/>
      <c r="E121" s="63"/>
      <c r="F121" s="3"/>
      <c r="G121" s="3"/>
      <c r="H121" s="3"/>
      <c r="I121" s="3"/>
      <c r="J121" s="3"/>
    </row>
    <row r="122" spans="3:10" ht="14.25">
      <c r="C122" s="3"/>
      <c r="D122" s="3"/>
      <c r="E122" s="63"/>
      <c r="F122" s="3"/>
      <c r="G122" s="3"/>
      <c r="H122" s="3"/>
      <c r="I122" s="3"/>
      <c r="J122" s="3"/>
    </row>
    <row r="123" spans="3:10" ht="14.25">
      <c r="C123" s="3"/>
      <c r="D123" s="3"/>
      <c r="E123" s="63"/>
      <c r="F123" s="3"/>
      <c r="G123" s="3"/>
      <c r="H123" s="3"/>
      <c r="I123" s="3"/>
      <c r="J123" s="3"/>
    </row>
    <row r="124" spans="3:10" ht="14.25">
      <c r="C124" s="3"/>
      <c r="D124" s="3"/>
      <c r="E124" s="63"/>
      <c r="F124" s="3"/>
      <c r="G124" s="3"/>
      <c r="H124" s="3"/>
      <c r="I124" s="3"/>
      <c r="J124" s="3"/>
    </row>
    <row r="125" spans="3:10" ht="14.25">
      <c r="C125" s="3"/>
      <c r="D125" s="3"/>
      <c r="E125" s="63"/>
      <c r="F125" s="3"/>
      <c r="G125" s="3"/>
      <c r="H125" s="3"/>
      <c r="I125" s="3"/>
      <c r="J125" s="3"/>
    </row>
    <row r="126" spans="3:10" ht="14.25">
      <c r="C126" s="3"/>
      <c r="D126" s="3"/>
      <c r="E126" s="63"/>
      <c r="F126" s="3"/>
      <c r="G126" s="3"/>
      <c r="H126" s="3"/>
      <c r="I126" s="3"/>
      <c r="J126" s="3"/>
    </row>
    <row r="127" spans="3:10" ht="14.25">
      <c r="C127" s="3"/>
      <c r="D127" s="3"/>
      <c r="E127" s="63"/>
      <c r="F127" s="3"/>
      <c r="G127" s="3"/>
      <c r="H127" s="3"/>
      <c r="I127" s="3"/>
      <c r="J127" s="3"/>
    </row>
    <row r="128" spans="3:10" ht="14.25">
      <c r="C128" s="3"/>
      <c r="D128" s="3"/>
      <c r="E128" s="63"/>
      <c r="F128" s="3"/>
      <c r="G128" s="3"/>
      <c r="H128" s="3"/>
      <c r="I128" s="3"/>
      <c r="J128" s="3"/>
    </row>
    <row r="129" spans="3:10" ht="14.25">
      <c r="C129" s="3"/>
      <c r="D129" s="3"/>
      <c r="E129" s="63"/>
      <c r="F129" s="3"/>
      <c r="G129" s="3"/>
      <c r="H129" s="3"/>
      <c r="I129" s="3"/>
      <c r="J129" s="3"/>
    </row>
    <row r="130" spans="3:10" ht="14.25">
      <c r="C130" s="3"/>
      <c r="D130" s="3"/>
      <c r="E130" s="63"/>
      <c r="F130" s="3"/>
      <c r="G130" s="3"/>
      <c r="H130" s="3"/>
      <c r="I130" s="3"/>
      <c r="J130" s="3"/>
    </row>
    <row r="131" spans="3:10" ht="14.25">
      <c r="C131" s="3"/>
      <c r="D131" s="3"/>
      <c r="E131" s="63"/>
      <c r="F131" s="3"/>
      <c r="G131" s="3"/>
      <c r="H131" s="3"/>
      <c r="I131" s="3"/>
      <c r="J131" s="3"/>
    </row>
    <row r="132" spans="3:10" ht="14.25">
      <c r="C132" s="3"/>
      <c r="D132" s="3"/>
      <c r="E132" s="63"/>
      <c r="F132" s="3"/>
      <c r="G132" s="3"/>
      <c r="H132" s="3"/>
      <c r="I132" s="3"/>
      <c r="J132" s="3"/>
    </row>
    <row r="133" spans="3:10" ht="14.25">
      <c r="C133" s="3"/>
      <c r="D133" s="3"/>
      <c r="E133" s="63"/>
      <c r="F133" s="3"/>
      <c r="G133" s="3"/>
      <c r="H133" s="3"/>
      <c r="I133" s="3"/>
      <c r="J133" s="3"/>
    </row>
    <row r="134" spans="3:10" ht="14.25">
      <c r="C134" s="3"/>
      <c r="D134" s="3"/>
      <c r="E134" s="63"/>
      <c r="F134" s="3"/>
      <c r="G134" s="3"/>
      <c r="H134" s="3"/>
      <c r="I134" s="3"/>
      <c r="J134" s="3"/>
    </row>
    <row r="135" spans="3:10" ht="14.25">
      <c r="C135" s="3"/>
      <c r="D135" s="3"/>
      <c r="E135" s="63"/>
      <c r="F135" s="3"/>
      <c r="G135" s="3"/>
      <c r="H135" s="3"/>
      <c r="I135" s="3"/>
      <c r="J135" s="3"/>
    </row>
    <row r="136" spans="3:10" ht="14.25">
      <c r="C136" s="3"/>
      <c r="D136" s="3"/>
      <c r="E136" s="63"/>
      <c r="F136" s="3"/>
      <c r="G136" s="3"/>
      <c r="H136" s="3"/>
      <c r="I136" s="3"/>
      <c r="J136" s="3"/>
    </row>
    <row r="137" spans="3:10" ht="14.25">
      <c r="C137" s="3"/>
      <c r="D137" s="3"/>
      <c r="E137" s="63"/>
      <c r="F137" s="3"/>
      <c r="G137" s="3"/>
      <c r="H137" s="3"/>
      <c r="I137" s="3"/>
      <c r="J137" s="3"/>
    </row>
    <row r="138" spans="3:10" ht="14.25">
      <c r="C138" s="3"/>
      <c r="D138" s="3"/>
      <c r="E138" s="63"/>
      <c r="F138" s="3"/>
      <c r="G138" s="3"/>
      <c r="H138" s="3"/>
      <c r="I138" s="3"/>
      <c r="J138" s="3"/>
    </row>
    <row r="139" spans="3:10" ht="14.25">
      <c r="C139" s="3"/>
      <c r="D139" s="3"/>
      <c r="E139" s="63"/>
      <c r="F139" s="3"/>
      <c r="G139" s="3"/>
      <c r="H139" s="3"/>
      <c r="I139" s="3"/>
      <c r="J139" s="3"/>
    </row>
    <row r="140" spans="3:10" ht="14.25">
      <c r="C140" s="3"/>
      <c r="D140" s="3"/>
      <c r="E140" s="63"/>
      <c r="F140" s="3"/>
      <c r="G140" s="3"/>
      <c r="H140" s="3"/>
      <c r="I140" s="3"/>
      <c r="J140" s="3"/>
    </row>
    <row r="141" spans="3:10" ht="14.25">
      <c r="C141" s="3"/>
      <c r="D141" s="3"/>
      <c r="E141" s="63"/>
      <c r="F141" s="3"/>
      <c r="G141" s="3"/>
      <c r="H141" s="3"/>
      <c r="I141" s="3"/>
      <c r="J141" s="3"/>
    </row>
    <row r="142" spans="3:10" ht="14.25">
      <c r="C142" s="3"/>
      <c r="D142" s="3"/>
      <c r="E142" s="63"/>
      <c r="F142" s="3"/>
      <c r="G142" s="3"/>
      <c r="H142" s="3"/>
      <c r="I142" s="3"/>
      <c r="J142" s="3"/>
    </row>
    <row r="143" spans="3:10" ht="14.25">
      <c r="C143" s="3"/>
      <c r="D143" s="3"/>
      <c r="E143" s="63"/>
      <c r="F143" s="3"/>
      <c r="G143" s="3"/>
      <c r="H143" s="3"/>
      <c r="I143" s="3"/>
      <c r="J143" s="3"/>
    </row>
    <row r="144" spans="3:10" ht="14.25">
      <c r="C144" s="3"/>
      <c r="D144" s="3"/>
      <c r="E144" s="63"/>
      <c r="F144" s="3"/>
      <c r="G144" s="3"/>
      <c r="H144" s="3"/>
      <c r="I144" s="3"/>
      <c r="J144" s="3"/>
    </row>
    <row r="145" spans="3:10" ht="14.25">
      <c r="C145" s="3"/>
      <c r="D145" s="3"/>
      <c r="E145" s="63"/>
      <c r="F145" s="3"/>
      <c r="G145" s="3"/>
      <c r="H145" s="3"/>
      <c r="I145" s="3"/>
      <c r="J145" s="3"/>
    </row>
    <row r="146" spans="3:10" ht="14.25">
      <c r="C146" s="3"/>
      <c r="D146" s="3"/>
      <c r="E146" s="63"/>
      <c r="F146" s="3"/>
      <c r="G146" s="3"/>
      <c r="H146" s="3"/>
      <c r="I146" s="3"/>
      <c r="J146" s="3"/>
    </row>
    <row r="147" spans="3:10" ht="14.25">
      <c r="C147" s="3"/>
      <c r="D147" s="3"/>
      <c r="E147" s="63"/>
      <c r="F147" s="3"/>
      <c r="G147" s="3"/>
      <c r="H147" s="3"/>
      <c r="I147" s="3"/>
      <c r="J147" s="3"/>
    </row>
    <row r="148" spans="3:10" ht="14.25">
      <c r="C148" s="3"/>
      <c r="D148" s="3"/>
      <c r="E148" s="63"/>
      <c r="F148" s="3"/>
      <c r="G148" s="3"/>
      <c r="H148" s="3"/>
      <c r="I148" s="3"/>
      <c r="J148" s="3"/>
    </row>
    <row r="149" spans="3:10" ht="14.25">
      <c r="C149" s="3"/>
      <c r="D149" s="3"/>
      <c r="E149" s="63"/>
      <c r="F149" s="3"/>
      <c r="G149" s="3"/>
      <c r="H149" s="3"/>
      <c r="I149" s="3"/>
      <c r="J149" s="3"/>
    </row>
    <row r="150" spans="3:10" ht="14.25">
      <c r="C150" s="3"/>
      <c r="D150" s="3"/>
      <c r="E150" s="63"/>
      <c r="F150" s="3"/>
      <c r="G150" s="3"/>
      <c r="H150" s="3"/>
      <c r="I150" s="3"/>
      <c r="J150" s="3"/>
    </row>
    <row r="151" spans="3:10" ht="14.25">
      <c r="C151" s="3"/>
      <c r="D151" s="3"/>
      <c r="E151" s="63"/>
      <c r="F151" s="3"/>
      <c r="G151" s="3"/>
      <c r="H151" s="3"/>
      <c r="I151" s="3"/>
      <c r="J151" s="3"/>
    </row>
    <row r="152" spans="3:10" ht="14.25">
      <c r="C152" s="3"/>
      <c r="D152" s="3"/>
      <c r="E152" s="63"/>
      <c r="F152" s="3"/>
      <c r="G152" s="3"/>
      <c r="H152" s="3"/>
      <c r="I152" s="3"/>
      <c r="J152" s="3"/>
    </row>
    <row r="153" spans="3:10" ht="14.25">
      <c r="C153" s="3"/>
      <c r="D153" s="3"/>
      <c r="E153" s="63"/>
      <c r="F153" s="3"/>
      <c r="G153" s="3"/>
      <c r="H153" s="3"/>
      <c r="I153" s="3"/>
      <c r="J153" s="3"/>
    </row>
    <row r="154" spans="3:10" ht="14.25">
      <c r="C154" s="3"/>
      <c r="D154" s="3"/>
      <c r="E154" s="63"/>
      <c r="F154" s="3"/>
      <c r="G154" s="3"/>
      <c r="H154" s="3"/>
      <c r="I154" s="3"/>
      <c r="J154" s="3"/>
    </row>
    <row r="155" spans="3:10" ht="14.25">
      <c r="C155" s="3"/>
      <c r="D155" s="3"/>
      <c r="E155" s="63"/>
      <c r="F155" s="3"/>
      <c r="G155" s="3"/>
      <c r="H155" s="3"/>
      <c r="I155" s="3"/>
      <c r="J155" s="3"/>
    </row>
    <row r="156" spans="3:10" ht="14.25">
      <c r="C156" s="3"/>
      <c r="D156" s="3"/>
      <c r="E156" s="63"/>
      <c r="F156" s="3"/>
      <c r="G156" s="3"/>
      <c r="H156" s="3"/>
      <c r="I156" s="3"/>
      <c r="J156" s="3"/>
    </row>
    <row r="157" spans="3:10" ht="14.25">
      <c r="C157" s="3"/>
      <c r="D157" s="3"/>
      <c r="E157" s="63"/>
      <c r="F157" s="3"/>
      <c r="G157" s="3"/>
      <c r="H157" s="3"/>
      <c r="I157" s="3"/>
      <c r="J157" s="3"/>
    </row>
    <row r="158" spans="3:10" ht="14.25">
      <c r="C158" s="3"/>
      <c r="D158" s="3"/>
      <c r="E158" s="63"/>
      <c r="F158" s="3"/>
      <c r="G158" s="3"/>
      <c r="H158" s="3"/>
      <c r="I158" s="3"/>
      <c r="J158" s="3"/>
    </row>
    <row r="159" spans="3:10" ht="14.25">
      <c r="C159" s="3"/>
      <c r="D159" s="3"/>
      <c r="E159" s="63"/>
      <c r="F159" s="3"/>
      <c r="G159" s="3"/>
      <c r="H159" s="3"/>
      <c r="I159" s="3"/>
      <c r="J159" s="3"/>
    </row>
    <row r="160" spans="3:10" ht="14.25">
      <c r="C160" s="3"/>
      <c r="D160" s="3"/>
      <c r="E160" s="63"/>
      <c r="F160" s="3"/>
      <c r="G160" s="3"/>
      <c r="H160" s="3"/>
      <c r="I160" s="3"/>
      <c r="J160" s="3"/>
    </row>
    <row r="161" spans="3:10" ht="14.25">
      <c r="C161" s="3"/>
      <c r="D161" s="3"/>
      <c r="E161" s="63"/>
      <c r="F161" s="3"/>
      <c r="G161" s="3"/>
      <c r="H161" s="3"/>
      <c r="I161" s="3"/>
      <c r="J161" s="3"/>
    </row>
    <row r="162" spans="3:10" ht="14.25">
      <c r="C162" s="3"/>
      <c r="D162" s="3"/>
      <c r="E162" s="63"/>
      <c r="F162" s="3"/>
      <c r="G162" s="3"/>
      <c r="H162" s="3"/>
      <c r="I162" s="3"/>
      <c r="J162" s="3"/>
    </row>
    <row r="163" spans="3:10" ht="14.25">
      <c r="C163" s="3"/>
      <c r="D163" s="3"/>
      <c r="E163" s="63"/>
      <c r="F163" s="3"/>
      <c r="G163" s="3"/>
      <c r="H163" s="3"/>
      <c r="I163" s="3"/>
      <c r="J163" s="3"/>
    </row>
    <row r="164" spans="3:10" ht="14.25">
      <c r="C164" s="3"/>
      <c r="D164" s="3"/>
      <c r="E164" s="63"/>
      <c r="F164" s="3"/>
      <c r="G164" s="3"/>
      <c r="H164" s="3"/>
      <c r="I164" s="3"/>
      <c r="J164" s="3"/>
    </row>
    <row r="165" spans="3:10" ht="14.25">
      <c r="C165" s="3"/>
      <c r="D165" s="3"/>
      <c r="E165" s="63"/>
      <c r="F165" s="3"/>
      <c r="G165" s="3"/>
      <c r="H165" s="3"/>
      <c r="I165" s="3"/>
      <c r="J165" s="3"/>
    </row>
    <row r="166" spans="3:10" ht="14.25">
      <c r="C166" s="3"/>
      <c r="D166" s="3"/>
      <c r="E166" s="63"/>
      <c r="F166" s="3"/>
      <c r="G166" s="3"/>
      <c r="H166" s="3"/>
      <c r="I166" s="3"/>
      <c r="J166" s="3"/>
    </row>
    <row r="167" spans="3:10" ht="14.25">
      <c r="C167" s="3"/>
      <c r="D167" s="3"/>
      <c r="E167" s="63"/>
      <c r="F167" s="3"/>
      <c r="G167" s="3"/>
      <c r="H167" s="3"/>
      <c r="I167" s="3"/>
      <c r="J167" s="3"/>
    </row>
    <row r="168" spans="3:10" ht="14.25">
      <c r="C168" s="3"/>
      <c r="D168" s="3"/>
      <c r="E168" s="63"/>
      <c r="F168" s="3"/>
      <c r="G168" s="3"/>
      <c r="H168" s="3"/>
      <c r="I168" s="3"/>
      <c r="J168" s="3"/>
    </row>
    <row r="169" spans="3:10" ht="14.25">
      <c r="C169" s="3"/>
      <c r="D169" s="3"/>
      <c r="E169" s="63"/>
      <c r="F169" s="3"/>
      <c r="G169" s="3"/>
      <c r="H169" s="3"/>
      <c r="I169" s="3"/>
      <c r="J169" s="3"/>
    </row>
    <row r="170" spans="3:10" ht="14.25">
      <c r="C170" s="3"/>
      <c r="D170" s="3"/>
      <c r="E170" s="63"/>
      <c r="F170" s="3"/>
      <c r="G170" s="3"/>
      <c r="H170" s="3"/>
      <c r="I170" s="3"/>
      <c r="J170" s="3"/>
    </row>
    <row r="171" spans="3:10" ht="14.25">
      <c r="C171" s="3"/>
      <c r="D171" s="3"/>
      <c r="E171" s="63"/>
      <c r="F171" s="3"/>
      <c r="G171" s="3"/>
      <c r="H171" s="3"/>
      <c r="I171" s="3"/>
      <c r="J171" s="3"/>
    </row>
    <row r="172" spans="3:10" ht="14.25">
      <c r="C172" s="3"/>
      <c r="D172" s="3"/>
      <c r="E172" s="63"/>
      <c r="F172" s="3"/>
      <c r="G172" s="3"/>
      <c r="H172" s="3"/>
      <c r="I172" s="3"/>
      <c r="J172" s="3"/>
    </row>
    <row r="173" spans="3:10" ht="14.25">
      <c r="C173" s="3"/>
      <c r="D173" s="3"/>
      <c r="E173" s="63"/>
      <c r="F173" s="3"/>
      <c r="G173" s="3"/>
      <c r="H173" s="3"/>
      <c r="I173" s="3"/>
      <c r="J173" s="3"/>
    </row>
    <row r="174" spans="3:10" ht="14.25">
      <c r="C174" s="3"/>
      <c r="D174" s="3"/>
      <c r="E174" s="63"/>
      <c r="F174" s="3"/>
      <c r="G174" s="3"/>
      <c r="H174" s="3"/>
      <c r="I174" s="3"/>
      <c r="J174" s="3"/>
    </row>
    <row r="175" spans="3:10" ht="14.25">
      <c r="C175" s="3"/>
      <c r="D175" s="3"/>
      <c r="E175" s="63"/>
      <c r="F175" s="3"/>
      <c r="G175" s="3"/>
      <c r="H175" s="3"/>
      <c r="I175" s="3"/>
      <c r="J175" s="3"/>
    </row>
    <row r="176" spans="3:10" ht="14.25">
      <c r="C176" s="3"/>
      <c r="D176" s="3"/>
      <c r="E176" s="63"/>
      <c r="F176" s="3"/>
      <c r="G176" s="3"/>
      <c r="H176" s="3"/>
      <c r="I176" s="3"/>
      <c r="J176" s="3"/>
    </row>
    <row r="177" spans="3:10" ht="14.25">
      <c r="C177" s="3"/>
      <c r="D177" s="3"/>
      <c r="E177" s="63"/>
      <c r="F177" s="3"/>
      <c r="G177" s="3"/>
      <c r="H177" s="3"/>
      <c r="I177" s="3"/>
      <c r="J177" s="3"/>
    </row>
    <row r="178" spans="3:10" ht="14.25">
      <c r="C178" s="3"/>
      <c r="D178" s="3"/>
      <c r="E178" s="63"/>
      <c r="F178" s="3"/>
      <c r="G178" s="3"/>
      <c r="H178" s="3"/>
      <c r="I178" s="3"/>
      <c r="J178" s="3"/>
    </row>
    <row r="179" spans="3:10" ht="14.25">
      <c r="C179" s="3"/>
      <c r="D179" s="3"/>
      <c r="E179" s="63"/>
      <c r="F179" s="3"/>
      <c r="G179" s="3"/>
      <c r="H179" s="3"/>
      <c r="I179" s="3"/>
      <c r="J179" s="3"/>
    </row>
    <row r="180" spans="3:10" ht="14.25">
      <c r="C180" s="3"/>
      <c r="D180" s="3"/>
      <c r="E180" s="63"/>
      <c r="F180" s="3"/>
      <c r="G180" s="3"/>
      <c r="H180" s="3"/>
      <c r="I180" s="3"/>
      <c r="J180" s="3"/>
    </row>
    <row r="181" spans="3:10" ht="14.25">
      <c r="C181" s="3"/>
      <c r="D181" s="3"/>
      <c r="E181" s="63"/>
      <c r="F181" s="3"/>
      <c r="G181" s="3"/>
      <c r="H181" s="3"/>
      <c r="I181" s="3"/>
      <c r="J181" s="3"/>
    </row>
    <row r="182" spans="3:10" ht="14.25">
      <c r="C182" s="3"/>
      <c r="D182" s="3"/>
      <c r="E182" s="63"/>
      <c r="F182" s="3"/>
      <c r="G182" s="3"/>
      <c r="H182" s="3"/>
      <c r="I182" s="3"/>
      <c r="J182" s="3"/>
    </row>
    <row r="183" spans="3:10" ht="14.25">
      <c r="C183" s="3"/>
      <c r="D183" s="3"/>
      <c r="E183" s="63"/>
      <c r="F183" s="3"/>
      <c r="G183" s="3"/>
      <c r="H183" s="3"/>
      <c r="I183" s="3"/>
      <c r="J183" s="3"/>
    </row>
    <row r="184" spans="3:10" ht="14.25">
      <c r="C184" s="3"/>
      <c r="D184" s="3"/>
      <c r="E184" s="63"/>
      <c r="F184" s="3"/>
      <c r="G184" s="3"/>
      <c r="H184" s="3"/>
      <c r="I184" s="3"/>
      <c r="J184" s="3"/>
    </row>
    <row r="185" spans="3:10" ht="14.25">
      <c r="C185" s="3"/>
      <c r="D185" s="3"/>
      <c r="E185" s="63"/>
      <c r="F185" s="3"/>
      <c r="G185" s="3"/>
      <c r="H185" s="3"/>
      <c r="I185" s="3"/>
      <c r="J185" s="3"/>
    </row>
    <row r="186" spans="3:10" ht="14.25">
      <c r="C186" s="3"/>
      <c r="D186" s="3"/>
      <c r="E186" s="63"/>
      <c r="F186" s="3"/>
      <c r="G186" s="3"/>
      <c r="H186" s="3"/>
      <c r="I186" s="3"/>
      <c r="J186" s="3"/>
    </row>
    <row r="187" spans="3:10" ht="14.25">
      <c r="C187" s="3"/>
      <c r="D187" s="3"/>
      <c r="E187" s="63"/>
      <c r="F187" s="3"/>
      <c r="G187" s="3"/>
      <c r="H187" s="3"/>
      <c r="I187" s="3"/>
      <c r="J187" s="3"/>
    </row>
    <row r="188" spans="3:10" ht="14.25">
      <c r="C188" s="3"/>
      <c r="D188" s="3"/>
      <c r="E188" s="63"/>
      <c r="F188" s="3"/>
      <c r="G188" s="3"/>
      <c r="H188" s="3"/>
      <c r="I188" s="3"/>
      <c r="J188" s="3"/>
    </row>
    <row r="189" spans="3:10" ht="14.25">
      <c r="C189" s="3"/>
      <c r="D189" s="3"/>
      <c r="E189" s="63"/>
      <c r="F189" s="3"/>
      <c r="G189" s="3"/>
      <c r="H189" s="3"/>
      <c r="I189" s="3"/>
      <c r="J189" s="3"/>
    </row>
    <row r="190" spans="3:10" ht="14.25">
      <c r="C190" s="3"/>
      <c r="D190" s="3"/>
      <c r="E190" s="63"/>
      <c r="F190" s="3"/>
      <c r="G190" s="3"/>
      <c r="H190" s="3"/>
      <c r="I190" s="3"/>
      <c r="J190" s="3"/>
    </row>
    <row r="191" spans="3:10" ht="14.25">
      <c r="C191" s="3"/>
      <c r="D191" s="3"/>
      <c r="E191" s="63"/>
      <c r="F191" s="3"/>
      <c r="G191" s="3"/>
      <c r="H191" s="3"/>
      <c r="I191" s="3"/>
      <c r="J191" s="3"/>
    </row>
    <row r="192" spans="3:10" ht="14.25">
      <c r="C192" s="3"/>
      <c r="D192" s="3"/>
      <c r="E192" s="63"/>
      <c r="F192" s="3"/>
      <c r="G192" s="3"/>
      <c r="H192" s="3"/>
      <c r="I192" s="3"/>
      <c r="J192" s="3"/>
    </row>
    <row r="193" spans="3:10" ht="14.25">
      <c r="C193" s="3"/>
      <c r="D193" s="3"/>
      <c r="E193" s="63"/>
      <c r="F193" s="3"/>
      <c r="G193" s="3"/>
      <c r="H193" s="3"/>
      <c r="I193" s="3"/>
      <c r="J193" s="3"/>
    </row>
    <row r="194" spans="3:10" ht="14.25">
      <c r="C194" s="3"/>
      <c r="D194" s="3"/>
      <c r="E194" s="63"/>
      <c r="F194" s="3"/>
      <c r="G194" s="3"/>
      <c r="H194" s="3"/>
      <c r="I194" s="3"/>
      <c r="J194" s="3"/>
    </row>
    <row r="195" spans="3:10" ht="14.25">
      <c r="C195" s="3"/>
      <c r="D195" s="3"/>
      <c r="E195" s="63"/>
      <c r="F195" s="3"/>
      <c r="G195" s="3"/>
      <c r="H195" s="3"/>
      <c r="I195" s="3"/>
      <c r="J195" s="3"/>
    </row>
    <row r="196" spans="3:10" ht="14.25">
      <c r="C196" s="3"/>
      <c r="D196" s="3"/>
      <c r="E196" s="63"/>
      <c r="F196" s="3"/>
      <c r="G196" s="3"/>
      <c r="H196" s="3"/>
      <c r="I196" s="3"/>
      <c r="J196" s="3"/>
    </row>
    <row r="197" spans="3:10" ht="14.25">
      <c r="C197" s="3"/>
      <c r="D197" s="3"/>
      <c r="E197" s="63"/>
      <c r="F197" s="3"/>
      <c r="G197" s="3"/>
      <c r="H197" s="3"/>
      <c r="I197" s="3"/>
      <c r="J197" s="3"/>
    </row>
    <row r="198" spans="3:10" ht="14.25">
      <c r="C198" s="3"/>
      <c r="D198" s="3"/>
      <c r="E198" s="63"/>
      <c r="F198" s="3"/>
      <c r="G198" s="3"/>
      <c r="H198" s="3"/>
      <c r="I198" s="3"/>
      <c r="J198" s="3"/>
    </row>
    <row r="199" spans="3:10" ht="14.25">
      <c r="C199" s="3"/>
      <c r="D199" s="3"/>
      <c r="E199" s="63"/>
      <c r="F199" s="3"/>
      <c r="G199" s="3"/>
      <c r="H199" s="3"/>
      <c r="I199" s="3"/>
      <c r="J199" s="3"/>
    </row>
    <row r="200" spans="3:10" ht="14.25">
      <c r="C200" s="3"/>
      <c r="D200" s="3"/>
      <c r="E200" s="63"/>
      <c r="F200" s="3"/>
      <c r="G200" s="3"/>
      <c r="H200" s="3"/>
      <c r="I200" s="3"/>
      <c r="J200" s="3"/>
    </row>
    <row r="201" spans="3:10" ht="14.25">
      <c r="C201" s="3"/>
      <c r="D201" s="3"/>
      <c r="E201" s="63"/>
      <c r="F201" s="3"/>
      <c r="G201" s="3"/>
      <c r="H201" s="3"/>
      <c r="I201" s="3"/>
      <c r="J201" s="3"/>
    </row>
    <row r="202" spans="3:10" ht="14.25">
      <c r="C202" s="3"/>
      <c r="D202" s="3"/>
      <c r="E202" s="63"/>
      <c r="F202" s="3"/>
      <c r="G202" s="3"/>
      <c r="H202" s="3"/>
      <c r="I202" s="3"/>
      <c r="J202" s="3"/>
    </row>
    <row r="203" spans="3:10" ht="14.25">
      <c r="C203" s="3"/>
      <c r="D203" s="3"/>
      <c r="E203" s="63"/>
      <c r="F203" s="3"/>
      <c r="G203" s="3"/>
      <c r="H203" s="3"/>
      <c r="I203" s="3"/>
      <c r="J203" s="3"/>
    </row>
    <row r="204" spans="3:10" ht="14.25">
      <c r="C204" s="3"/>
      <c r="D204" s="3"/>
      <c r="E204" s="63"/>
      <c r="F204" s="3"/>
      <c r="G204" s="3"/>
      <c r="H204" s="3"/>
      <c r="I204" s="3"/>
      <c r="J204" s="3"/>
    </row>
    <row r="205" spans="3:10" ht="14.25">
      <c r="C205" s="3"/>
      <c r="D205" s="3"/>
      <c r="E205" s="63"/>
      <c r="F205" s="3"/>
      <c r="G205" s="3"/>
      <c r="H205" s="3"/>
      <c r="I205" s="3"/>
      <c r="J205" s="3"/>
    </row>
    <row r="206" spans="3:10" ht="14.25">
      <c r="C206" s="3"/>
      <c r="D206" s="3"/>
      <c r="E206" s="63"/>
      <c r="F206" s="3"/>
      <c r="G206" s="3"/>
      <c r="H206" s="3"/>
      <c r="I206" s="3"/>
      <c r="J206" s="3"/>
    </row>
    <row r="207" spans="3:10" ht="14.25">
      <c r="C207" s="3"/>
      <c r="D207" s="3"/>
      <c r="E207" s="63"/>
      <c r="F207" s="3"/>
      <c r="G207" s="3"/>
      <c r="H207" s="3"/>
      <c r="I207" s="3"/>
      <c r="J207" s="3"/>
    </row>
    <row r="208" spans="3:10" ht="14.25">
      <c r="C208" s="3"/>
      <c r="D208" s="3"/>
      <c r="E208" s="63"/>
      <c r="F208" s="3"/>
      <c r="G208" s="3"/>
      <c r="H208" s="3"/>
      <c r="I208" s="3"/>
      <c r="J208" s="3"/>
    </row>
    <row r="209" spans="3:10" ht="14.25">
      <c r="C209" s="3"/>
      <c r="D209" s="3"/>
      <c r="E209" s="63"/>
      <c r="F209" s="3"/>
      <c r="G209" s="3"/>
      <c r="H209" s="3"/>
      <c r="I209" s="3"/>
      <c r="J209" s="3"/>
    </row>
    <row r="210" spans="3:10" ht="14.25">
      <c r="C210" s="3"/>
      <c r="D210" s="3"/>
      <c r="E210" s="63"/>
      <c r="F210" s="3"/>
      <c r="G210" s="3"/>
      <c r="H210" s="3"/>
      <c r="I210" s="3"/>
      <c r="J210" s="3"/>
    </row>
    <row r="211" spans="3:10" ht="14.25">
      <c r="C211" s="3"/>
      <c r="D211" s="3"/>
      <c r="E211" s="63"/>
      <c r="F211" s="3"/>
      <c r="G211" s="3"/>
      <c r="H211" s="3"/>
      <c r="I211" s="3"/>
      <c r="J211" s="3"/>
    </row>
    <row r="212" spans="3:10" ht="14.25">
      <c r="C212" s="3"/>
      <c r="D212" s="3"/>
      <c r="E212" s="63"/>
      <c r="F212" s="3"/>
      <c r="G212" s="3"/>
      <c r="H212" s="3"/>
      <c r="I212" s="3"/>
      <c r="J212" s="3"/>
    </row>
    <row r="213" spans="3:10" ht="14.25">
      <c r="C213" s="3"/>
      <c r="D213" s="3"/>
      <c r="E213" s="63"/>
      <c r="F213" s="3"/>
      <c r="G213" s="3"/>
      <c r="H213" s="3"/>
      <c r="I213" s="3"/>
      <c r="J213" s="3"/>
    </row>
    <row r="214" spans="3:10" ht="14.25">
      <c r="C214" s="3"/>
      <c r="D214" s="3"/>
      <c r="E214" s="63"/>
      <c r="F214" s="3"/>
      <c r="G214" s="3"/>
      <c r="H214" s="3"/>
      <c r="I214" s="3"/>
      <c r="J214" s="3"/>
    </row>
    <row r="215" spans="3:10" ht="14.25">
      <c r="C215" s="3"/>
      <c r="D215" s="3"/>
      <c r="E215" s="63"/>
      <c r="F215" s="3"/>
      <c r="G215" s="3"/>
      <c r="H215" s="3"/>
      <c r="I215" s="3"/>
      <c r="J215" s="3"/>
    </row>
    <row r="216" spans="3:10" ht="14.25">
      <c r="C216" s="3"/>
      <c r="D216" s="3"/>
      <c r="E216" s="63"/>
      <c r="F216" s="3"/>
      <c r="G216" s="3"/>
      <c r="H216" s="3"/>
      <c r="I216" s="3"/>
      <c r="J216" s="3"/>
    </row>
    <row r="217" spans="3:10" ht="14.25">
      <c r="C217" s="3"/>
      <c r="D217" s="3"/>
      <c r="E217" s="63"/>
      <c r="F217" s="3"/>
      <c r="G217" s="3"/>
      <c r="H217" s="3"/>
      <c r="I217" s="3"/>
      <c r="J217" s="3"/>
    </row>
    <row r="218" spans="3:10" ht="14.25">
      <c r="C218" s="3"/>
      <c r="D218" s="3"/>
      <c r="E218" s="63"/>
      <c r="F218" s="3"/>
      <c r="G218" s="3"/>
      <c r="H218" s="3"/>
      <c r="I218" s="3"/>
      <c r="J218" s="3"/>
    </row>
    <row r="219" spans="3:10" ht="14.25">
      <c r="C219" s="3"/>
      <c r="D219" s="3"/>
      <c r="E219" s="63"/>
      <c r="F219" s="3"/>
      <c r="G219" s="3"/>
      <c r="H219" s="3"/>
      <c r="I219" s="3"/>
      <c r="J219" s="3"/>
    </row>
    <row r="220" spans="3:10" ht="14.25">
      <c r="C220" s="3"/>
      <c r="D220" s="3"/>
      <c r="E220" s="63"/>
      <c r="F220" s="3"/>
      <c r="G220" s="3"/>
      <c r="H220" s="3"/>
      <c r="I220" s="3"/>
      <c r="J220" s="3"/>
    </row>
    <row r="221" spans="3:10" ht="14.25">
      <c r="C221" s="3"/>
      <c r="D221" s="3"/>
      <c r="E221" s="63"/>
      <c r="F221" s="3"/>
      <c r="G221" s="3"/>
      <c r="H221" s="3"/>
      <c r="I221" s="3"/>
      <c r="J221" s="3"/>
    </row>
    <row r="222" spans="3:10" ht="14.25">
      <c r="C222" s="3"/>
      <c r="D222" s="3"/>
      <c r="E222" s="63"/>
      <c r="F222" s="3"/>
      <c r="G222" s="3"/>
      <c r="H222" s="3"/>
      <c r="I222" s="3"/>
      <c r="J222" s="3"/>
    </row>
    <row r="223" spans="3:10" ht="14.25">
      <c r="C223" s="3"/>
      <c r="D223" s="3"/>
      <c r="E223" s="63"/>
      <c r="F223" s="3"/>
      <c r="G223" s="3"/>
      <c r="H223" s="3"/>
      <c r="I223" s="3"/>
      <c r="J223" s="3"/>
    </row>
    <row r="224" spans="3:10" ht="14.25">
      <c r="C224" s="3"/>
      <c r="D224" s="3"/>
      <c r="E224" s="63"/>
      <c r="F224" s="3"/>
      <c r="G224" s="3"/>
      <c r="H224" s="3"/>
      <c r="I224" s="3"/>
      <c r="J224" s="3"/>
    </row>
    <row r="225" spans="3:10" ht="14.25">
      <c r="C225" s="3"/>
      <c r="D225" s="3"/>
      <c r="E225" s="63"/>
      <c r="F225" s="3"/>
      <c r="G225" s="3"/>
      <c r="H225" s="3"/>
      <c r="I225" s="3"/>
      <c r="J225" s="3"/>
    </row>
    <row r="226" spans="3:10" ht="14.25">
      <c r="C226" s="3"/>
      <c r="D226" s="3"/>
      <c r="E226" s="63"/>
      <c r="F226" s="3"/>
      <c r="G226" s="3"/>
      <c r="H226" s="3"/>
      <c r="I226" s="3"/>
      <c r="J226" s="3"/>
    </row>
    <row r="227" spans="3:10" ht="14.25">
      <c r="C227" s="3"/>
      <c r="D227" s="3"/>
      <c r="E227" s="63"/>
      <c r="F227" s="3"/>
      <c r="G227" s="3"/>
      <c r="H227" s="3"/>
      <c r="I227" s="3"/>
      <c r="J227" s="3"/>
    </row>
    <row r="228" spans="3:10" ht="14.25">
      <c r="C228" s="3"/>
      <c r="D228" s="3"/>
      <c r="E228" s="63"/>
      <c r="F228" s="3"/>
      <c r="G228" s="3"/>
      <c r="H228" s="3"/>
      <c r="I228" s="3"/>
      <c r="J228" s="3"/>
    </row>
    <row r="229" spans="3:10" ht="14.25">
      <c r="C229" s="3"/>
      <c r="D229" s="3"/>
      <c r="E229" s="63"/>
      <c r="F229" s="3"/>
      <c r="G229" s="3"/>
      <c r="H229" s="3"/>
      <c r="I229" s="3"/>
      <c r="J229" s="3"/>
    </row>
    <row r="230" spans="3:10" ht="14.25">
      <c r="C230" s="3"/>
      <c r="D230" s="3"/>
      <c r="E230" s="63"/>
      <c r="F230" s="3"/>
      <c r="G230" s="3"/>
      <c r="H230" s="3"/>
      <c r="I230" s="3"/>
      <c r="J230" s="3"/>
    </row>
    <row r="231" spans="3:10" ht="14.25">
      <c r="C231" s="3"/>
      <c r="D231" s="3"/>
      <c r="E231" s="63"/>
      <c r="F231" s="3"/>
      <c r="G231" s="3"/>
      <c r="H231" s="3"/>
      <c r="I231" s="3"/>
      <c r="J231" s="3"/>
    </row>
    <row r="232" spans="3:10" ht="14.25">
      <c r="C232" s="3"/>
      <c r="D232" s="3"/>
      <c r="E232" s="63"/>
      <c r="F232" s="3"/>
      <c r="G232" s="3"/>
      <c r="H232" s="3"/>
      <c r="I232" s="3"/>
      <c r="J232" s="3"/>
    </row>
    <row r="233" spans="3:10" ht="14.25">
      <c r="C233" s="3"/>
      <c r="D233" s="3"/>
      <c r="E233" s="63"/>
      <c r="F233" s="3"/>
      <c r="G233" s="3"/>
      <c r="H233" s="3"/>
      <c r="I233" s="3"/>
      <c r="J233" s="3"/>
    </row>
    <row r="234" spans="3:10" ht="14.25">
      <c r="C234" s="3"/>
      <c r="D234" s="3"/>
      <c r="E234" s="63"/>
      <c r="F234" s="3"/>
      <c r="G234" s="3"/>
      <c r="H234" s="3"/>
      <c r="I234" s="3"/>
      <c r="J234" s="3"/>
    </row>
    <row r="235" spans="3:10" ht="14.25">
      <c r="C235" s="3"/>
      <c r="D235" s="3"/>
      <c r="E235" s="63"/>
      <c r="F235" s="3"/>
      <c r="G235" s="3"/>
      <c r="H235" s="3"/>
      <c r="I235" s="3"/>
      <c r="J235" s="3"/>
    </row>
    <row r="236" spans="3:10" ht="14.25">
      <c r="C236" s="3"/>
      <c r="D236" s="3"/>
      <c r="E236" s="63"/>
      <c r="F236" s="3"/>
      <c r="G236" s="3"/>
      <c r="H236" s="3"/>
      <c r="I236" s="3"/>
      <c r="J236" s="3"/>
    </row>
    <row r="237" spans="3:10" ht="14.25">
      <c r="C237" s="3"/>
      <c r="D237" s="3"/>
      <c r="E237" s="63"/>
      <c r="F237" s="3"/>
      <c r="G237" s="3"/>
      <c r="H237" s="3"/>
      <c r="I237" s="3"/>
      <c r="J237" s="3"/>
    </row>
    <row r="238" spans="3:10" ht="14.25">
      <c r="C238" s="3"/>
      <c r="D238" s="3"/>
      <c r="E238" s="63"/>
      <c r="F238" s="3"/>
      <c r="G238" s="3"/>
      <c r="H238" s="3"/>
      <c r="I238" s="3"/>
      <c r="J238" s="3"/>
    </row>
    <row r="239" spans="3:10" ht="14.25">
      <c r="C239" s="3"/>
      <c r="D239" s="3"/>
      <c r="E239" s="63"/>
      <c r="F239" s="3"/>
      <c r="G239" s="3"/>
      <c r="H239" s="3"/>
      <c r="I239" s="3"/>
      <c r="J239" s="3"/>
    </row>
    <row r="240" spans="3:10" ht="14.25">
      <c r="C240" s="3"/>
      <c r="D240" s="3"/>
      <c r="E240" s="63"/>
      <c r="F240" s="3"/>
      <c r="G240" s="3"/>
      <c r="H240" s="3"/>
      <c r="I240" s="3"/>
      <c r="J240" s="3"/>
    </row>
    <row r="241" spans="3:10" ht="14.25">
      <c r="C241" s="3"/>
      <c r="D241" s="3"/>
      <c r="E241" s="63"/>
      <c r="F241" s="3"/>
      <c r="G241" s="3"/>
      <c r="H241" s="3"/>
      <c r="I241" s="3"/>
      <c r="J241" s="3"/>
    </row>
    <row r="242" spans="3:10" ht="14.25">
      <c r="C242" s="3"/>
      <c r="D242" s="3"/>
      <c r="E242" s="63"/>
      <c r="F242" s="3"/>
      <c r="G242" s="3"/>
      <c r="H242" s="3"/>
      <c r="I242" s="3"/>
      <c r="J242" s="3"/>
    </row>
    <row r="243" spans="3:10" ht="14.25">
      <c r="C243" s="3"/>
      <c r="D243" s="3"/>
      <c r="E243" s="63"/>
      <c r="F243" s="3"/>
      <c r="G243" s="3"/>
      <c r="H243" s="3"/>
      <c r="I243" s="3"/>
      <c r="J243" s="3"/>
    </row>
    <row r="244" spans="3:10" ht="14.25">
      <c r="C244" s="3"/>
      <c r="D244" s="3"/>
      <c r="E244" s="63"/>
      <c r="F244" s="3"/>
      <c r="G244" s="3"/>
      <c r="H244" s="3"/>
      <c r="I244" s="3"/>
      <c r="J244" s="3"/>
    </row>
    <row r="245" spans="3:10" ht="14.25">
      <c r="C245" s="3"/>
      <c r="D245" s="3"/>
      <c r="E245" s="63"/>
      <c r="F245" s="3"/>
      <c r="G245" s="3"/>
      <c r="H245" s="3"/>
      <c r="I245" s="3"/>
      <c r="J245" s="3"/>
    </row>
    <row r="246" spans="3:10" ht="14.25">
      <c r="C246" s="3"/>
      <c r="D246" s="3"/>
      <c r="E246" s="63"/>
      <c r="F246" s="3"/>
      <c r="G246" s="3"/>
      <c r="H246" s="3"/>
      <c r="I246" s="3"/>
      <c r="J246" s="3"/>
    </row>
    <row r="247" spans="3:10" ht="14.25">
      <c r="C247" s="3"/>
      <c r="D247" s="3"/>
      <c r="E247" s="63"/>
      <c r="F247" s="3"/>
      <c r="G247" s="3"/>
      <c r="H247" s="3"/>
      <c r="I247" s="3"/>
      <c r="J247" s="3"/>
    </row>
    <row r="248" spans="3:10" ht="14.25">
      <c r="C248" s="3"/>
      <c r="D248" s="3"/>
      <c r="E248" s="63"/>
      <c r="F248" s="3"/>
      <c r="G248" s="3"/>
      <c r="H248" s="3"/>
      <c r="I248" s="3"/>
      <c r="J248" s="3"/>
    </row>
    <row r="249" spans="3:10" ht="14.25">
      <c r="C249" s="3"/>
      <c r="D249" s="3"/>
      <c r="E249" s="63"/>
      <c r="F249" s="3"/>
      <c r="G249" s="3"/>
      <c r="H249" s="3"/>
      <c r="I249" s="3"/>
      <c r="J249" s="3"/>
    </row>
    <row r="250" spans="3:10" ht="14.25">
      <c r="C250" s="3"/>
      <c r="D250" s="3"/>
      <c r="E250" s="63"/>
      <c r="F250" s="3"/>
      <c r="G250" s="3"/>
      <c r="H250" s="3"/>
      <c r="I250" s="3"/>
      <c r="J250" s="3"/>
    </row>
    <row r="251" spans="3:10" ht="14.25">
      <c r="C251" s="3"/>
      <c r="D251" s="3"/>
      <c r="E251" s="63"/>
      <c r="F251" s="3"/>
      <c r="G251" s="3"/>
      <c r="H251" s="3"/>
      <c r="I251" s="3"/>
      <c r="J251" s="3"/>
    </row>
    <row r="252" spans="3:10" ht="14.25">
      <c r="C252" s="3"/>
      <c r="D252" s="3"/>
      <c r="E252" s="63"/>
      <c r="F252" s="3"/>
      <c r="G252" s="3"/>
      <c r="H252" s="3"/>
      <c r="I252" s="3"/>
      <c r="J252" s="3"/>
    </row>
    <row r="253" spans="3:10" ht="14.25">
      <c r="C253" s="3"/>
      <c r="D253" s="3"/>
      <c r="E253" s="63"/>
      <c r="F253" s="3"/>
      <c r="G253" s="3"/>
      <c r="H253" s="3"/>
      <c r="I253" s="3"/>
      <c r="J253" s="3"/>
    </row>
    <row r="254" spans="3:10" ht="14.25">
      <c r="C254" s="3"/>
      <c r="D254" s="3"/>
      <c r="E254" s="63"/>
      <c r="F254" s="3"/>
      <c r="G254" s="3"/>
      <c r="H254" s="3"/>
      <c r="I254" s="3"/>
      <c r="J254" s="3"/>
    </row>
    <row r="255" spans="3:10" ht="14.25">
      <c r="C255" s="3"/>
      <c r="D255" s="3"/>
      <c r="E255" s="63"/>
      <c r="F255" s="3"/>
      <c r="G255" s="3"/>
      <c r="H255" s="3"/>
      <c r="I255" s="3"/>
      <c r="J255" s="3"/>
    </row>
    <row r="256" spans="3:10" ht="14.25">
      <c r="C256" s="3"/>
      <c r="D256" s="3"/>
      <c r="E256" s="63"/>
      <c r="F256" s="3"/>
      <c r="G256" s="3"/>
      <c r="H256" s="3"/>
      <c r="I256" s="3"/>
      <c r="J256" s="3"/>
    </row>
    <row r="257" spans="3:10" ht="14.25">
      <c r="C257" s="3"/>
      <c r="D257" s="3"/>
      <c r="E257" s="63"/>
      <c r="F257" s="3"/>
      <c r="G257" s="3"/>
      <c r="H257" s="3"/>
      <c r="I257" s="3"/>
      <c r="J257" s="3"/>
    </row>
    <row r="258" spans="3:10" ht="14.25">
      <c r="C258" s="3"/>
      <c r="D258" s="3"/>
      <c r="E258" s="63"/>
      <c r="F258" s="3"/>
      <c r="G258" s="3"/>
      <c r="H258" s="3"/>
      <c r="I258" s="3"/>
      <c r="J258" s="3"/>
    </row>
    <row r="259" spans="3:10" ht="14.25">
      <c r="C259" s="3"/>
      <c r="D259" s="3"/>
      <c r="E259" s="63"/>
      <c r="F259" s="3"/>
      <c r="G259" s="3"/>
      <c r="H259" s="3"/>
      <c r="I259" s="3"/>
      <c r="J259" s="3"/>
    </row>
    <row r="260" spans="3:10" ht="14.25">
      <c r="C260" s="3"/>
      <c r="D260" s="3"/>
      <c r="E260" s="63"/>
      <c r="F260" s="3"/>
      <c r="G260" s="3"/>
      <c r="H260" s="3"/>
      <c r="I260" s="3"/>
      <c r="J260" s="3"/>
    </row>
    <row r="261" spans="3:10" ht="14.25">
      <c r="C261" s="3"/>
      <c r="D261" s="3"/>
      <c r="E261" s="63"/>
      <c r="F261" s="3"/>
      <c r="G261" s="3"/>
      <c r="H261" s="3"/>
      <c r="I261" s="3"/>
      <c r="J261" s="3"/>
    </row>
    <row r="262" spans="3:10" ht="14.25">
      <c r="C262" s="3"/>
      <c r="D262" s="3"/>
      <c r="E262" s="63"/>
      <c r="F262" s="3"/>
      <c r="G262" s="3"/>
      <c r="H262" s="3"/>
      <c r="I262" s="3"/>
      <c r="J262" s="3"/>
    </row>
    <row r="263" spans="3:10" ht="14.25">
      <c r="C263" s="3"/>
      <c r="D263" s="3"/>
      <c r="E263" s="63"/>
      <c r="F263" s="3"/>
      <c r="G263" s="3"/>
      <c r="H263" s="3"/>
      <c r="I263" s="3"/>
      <c r="J263" s="3"/>
    </row>
    <row r="264" spans="3:10" ht="14.25">
      <c r="C264" s="3"/>
      <c r="D264" s="3"/>
      <c r="E264" s="63"/>
      <c r="F264" s="3"/>
      <c r="G264" s="3"/>
      <c r="H264" s="3"/>
      <c r="I264" s="3"/>
      <c r="J264" s="3"/>
    </row>
    <row r="265" spans="3:10" ht="14.25">
      <c r="C265" s="3"/>
      <c r="D265" s="3"/>
      <c r="E265" s="63"/>
      <c r="F265" s="3"/>
      <c r="G265" s="3"/>
      <c r="H265" s="3"/>
      <c r="I265" s="3"/>
      <c r="J265" s="3"/>
    </row>
    <row r="266" spans="3:10" ht="14.25">
      <c r="C266" s="3"/>
      <c r="D266" s="3"/>
      <c r="E266" s="63"/>
      <c r="F266" s="3"/>
      <c r="G266" s="3"/>
      <c r="H266" s="3"/>
      <c r="I266" s="3"/>
      <c r="J266" s="3"/>
    </row>
    <row r="267" spans="3:10" ht="14.25">
      <c r="C267" s="3"/>
      <c r="D267" s="3"/>
      <c r="E267" s="63"/>
      <c r="F267" s="3"/>
      <c r="G267" s="3"/>
      <c r="H267" s="3"/>
      <c r="I267" s="3"/>
      <c r="J267" s="3"/>
    </row>
    <row r="268" spans="3:10" ht="14.25">
      <c r="C268" s="3"/>
      <c r="D268" s="3"/>
      <c r="E268" s="63"/>
      <c r="F268" s="3"/>
      <c r="G268" s="3"/>
      <c r="H268" s="3"/>
      <c r="I268" s="3"/>
      <c r="J268" s="3"/>
    </row>
    <row r="269" spans="3:10" ht="14.25">
      <c r="C269" s="3"/>
      <c r="D269" s="3"/>
      <c r="E269" s="63"/>
      <c r="F269" s="3"/>
      <c r="G269" s="3"/>
      <c r="H269" s="3"/>
      <c r="I269" s="3"/>
      <c r="J269" s="3"/>
    </row>
    <row r="270" spans="3:10" ht="14.25">
      <c r="C270" s="3"/>
      <c r="D270" s="3"/>
      <c r="E270" s="63"/>
      <c r="F270" s="3"/>
      <c r="G270" s="3"/>
      <c r="H270" s="3"/>
      <c r="I270" s="3"/>
      <c r="J270" s="3"/>
    </row>
    <row r="271" spans="3:10" ht="14.25">
      <c r="C271" s="3"/>
      <c r="D271" s="3"/>
      <c r="E271" s="63"/>
      <c r="F271" s="3"/>
      <c r="G271" s="3"/>
      <c r="H271" s="3"/>
      <c r="I271" s="3"/>
      <c r="J271" s="3"/>
    </row>
    <row r="272" spans="3:10" ht="14.25">
      <c r="C272" s="3"/>
      <c r="D272" s="3"/>
      <c r="E272" s="63"/>
      <c r="F272" s="3"/>
      <c r="G272" s="3"/>
      <c r="H272" s="3"/>
      <c r="I272" s="3"/>
      <c r="J272" s="3"/>
    </row>
    <row r="273" spans="3:10" ht="14.25">
      <c r="C273" s="3"/>
      <c r="D273" s="3"/>
      <c r="E273" s="63"/>
      <c r="F273" s="3"/>
      <c r="G273" s="3"/>
      <c r="H273" s="3"/>
      <c r="I273" s="3"/>
      <c r="J273" s="3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3"/>
  <sheetViews>
    <sheetView workbookViewId="0" topLeftCell="A1">
      <selection activeCell="A1" sqref="A1:G234"/>
    </sheetView>
  </sheetViews>
  <sheetFormatPr defaultColWidth="9.00390625" defaultRowHeight="14.25"/>
  <cols>
    <col min="2" max="2" width="43.125" style="0" customWidth="1"/>
    <col min="6" max="7" width="11.50390625" style="0" customWidth="1"/>
  </cols>
  <sheetData>
    <row r="1" spans="1:7" ht="15.75">
      <c r="A1" s="164" t="s">
        <v>58</v>
      </c>
      <c r="B1" s="165"/>
      <c r="C1" s="165"/>
      <c r="D1" s="165"/>
      <c r="E1" s="165"/>
      <c r="F1" s="165"/>
      <c r="G1" s="165"/>
    </row>
    <row r="2" spans="1:9" ht="15.75">
      <c r="A2" s="166" t="s">
        <v>59</v>
      </c>
      <c r="B2" s="167"/>
      <c r="C2" s="167"/>
      <c r="D2" s="167"/>
      <c r="E2" s="167"/>
      <c r="F2" s="167"/>
      <c r="G2" s="167"/>
      <c r="I2" s="3"/>
    </row>
    <row r="3" spans="1:9" ht="15">
      <c r="A3" s="168" t="s">
        <v>121</v>
      </c>
      <c r="B3" s="168" t="s">
        <v>60</v>
      </c>
      <c r="C3" s="169" t="s">
        <v>61</v>
      </c>
      <c r="D3" s="170"/>
      <c r="E3" s="168" t="s">
        <v>62</v>
      </c>
      <c r="F3" s="169" t="s">
        <v>63</v>
      </c>
      <c r="G3" s="170"/>
      <c r="H3" s="105"/>
      <c r="I3" s="105"/>
    </row>
    <row r="4" spans="1:9" ht="15">
      <c r="A4" s="168"/>
      <c r="B4" s="168"/>
      <c r="C4" s="106" t="s">
        <v>64</v>
      </c>
      <c r="D4" s="107" t="s">
        <v>285</v>
      </c>
      <c r="E4" s="168"/>
      <c r="F4" s="106" t="s">
        <v>64</v>
      </c>
      <c r="G4" s="107" t="s">
        <v>285</v>
      </c>
      <c r="H4" s="105"/>
      <c r="I4" s="104"/>
    </row>
    <row r="5" spans="1:8" ht="15">
      <c r="A5" s="103">
        <v>1</v>
      </c>
      <c r="B5" s="108" t="s">
        <v>344</v>
      </c>
      <c r="C5" s="109">
        <v>0.59</v>
      </c>
      <c r="D5" s="109">
        <v>1</v>
      </c>
      <c r="E5" s="110">
        <v>40</v>
      </c>
      <c r="F5" s="111">
        <v>23.6</v>
      </c>
      <c r="G5" s="111">
        <v>40</v>
      </c>
      <c r="H5" s="3"/>
    </row>
    <row r="6" spans="1:8" ht="15">
      <c r="A6" s="103">
        <v>2</v>
      </c>
      <c r="B6" s="108" t="s">
        <v>345</v>
      </c>
      <c r="C6" s="109">
        <v>0.59</v>
      </c>
      <c r="D6" s="109">
        <v>1</v>
      </c>
      <c r="E6" s="110">
        <v>30</v>
      </c>
      <c r="F6" s="111">
        <v>17.7</v>
      </c>
      <c r="G6" s="111">
        <v>30</v>
      </c>
      <c r="H6" s="3"/>
    </row>
    <row r="7" spans="1:8" ht="15">
      <c r="A7" s="103">
        <v>3</v>
      </c>
      <c r="B7" s="108" t="s">
        <v>346</v>
      </c>
      <c r="C7" s="109">
        <v>0.59</v>
      </c>
      <c r="D7" s="109">
        <v>1</v>
      </c>
      <c r="E7" s="110">
        <v>40</v>
      </c>
      <c r="F7" s="111">
        <v>23.6</v>
      </c>
      <c r="G7" s="111">
        <v>40</v>
      </c>
      <c r="H7" s="3"/>
    </row>
    <row r="8" spans="1:8" ht="15">
      <c r="A8" s="103">
        <v>4</v>
      </c>
      <c r="B8" s="108" t="s">
        <v>347</v>
      </c>
      <c r="C8" s="109">
        <v>0.79</v>
      </c>
      <c r="D8" s="109">
        <v>1.34</v>
      </c>
      <c r="E8" s="110">
        <v>10</v>
      </c>
      <c r="F8" s="111">
        <v>7.9</v>
      </c>
      <c r="G8" s="111">
        <v>13.4</v>
      </c>
      <c r="H8" s="3"/>
    </row>
    <row r="9" spans="1:8" ht="15">
      <c r="A9" s="103">
        <v>5</v>
      </c>
      <c r="B9" s="108" t="s">
        <v>348</v>
      </c>
      <c r="C9" s="109">
        <v>0.89</v>
      </c>
      <c r="D9" s="109">
        <v>1.51</v>
      </c>
      <c r="E9" s="110">
        <v>10</v>
      </c>
      <c r="F9" s="111">
        <v>8.9</v>
      </c>
      <c r="G9" s="111">
        <v>15.1</v>
      </c>
      <c r="H9" s="3"/>
    </row>
    <row r="10" spans="1:8" ht="15">
      <c r="A10" s="103">
        <v>6</v>
      </c>
      <c r="B10" s="108" t="s">
        <v>349</v>
      </c>
      <c r="C10" s="109">
        <v>1.99</v>
      </c>
      <c r="D10" s="109">
        <v>3.38</v>
      </c>
      <c r="E10" s="110">
        <v>5</v>
      </c>
      <c r="F10" s="111">
        <v>9.95</v>
      </c>
      <c r="G10" s="111">
        <v>16.9</v>
      </c>
      <c r="H10" s="3"/>
    </row>
    <row r="11" spans="1:8" ht="15">
      <c r="A11" s="103">
        <v>7</v>
      </c>
      <c r="B11" s="108" t="s">
        <v>350</v>
      </c>
      <c r="C11" s="109">
        <v>1.35</v>
      </c>
      <c r="D11" s="109">
        <v>2.29</v>
      </c>
      <c r="E11" s="110">
        <v>5</v>
      </c>
      <c r="F11" s="111">
        <v>6.75</v>
      </c>
      <c r="G11" s="111">
        <v>11.45</v>
      </c>
      <c r="H11" s="3"/>
    </row>
    <row r="12" spans="1:8" ht="15">
      <c r="A12" s="103">
        <v>8</v>
      </c>
      <c r="B12" s="108" t="s">
        <v>351</v>
      </c>
      <c r="C12" s="109">
        <v>1.97</v>
      </c>
      <c r="D12" s="109">
        <v>3.35</v>
      </c>
      <c r="E12" s="110">
        <v>5</v>
      </c>
      <c r="F12" s="111">
        <v>9.85</v>
      </c>
      <c r="G12" s="111">
        <v>16.75</v>
      </c>
      <c r="H12" s="3"/>
    </row>
    <row r="13" spans="1:8" ht="15">
      <c r="A13" s="103">
        <v>9</v>
      </c>
      <c r="B13" s="108" t="s">
        <v>352</v>
      </c>
      <c r="C13" s="109">
        <v>0.69</v>
      </c>
      <c r="D13" s="109">
        <v>1.17</v>
      </c>
      <c r="E13" s="110">
        <v>20</v>
      </c>
      <c r="F13" s="111">
        <v>13.8</v>
      </c>
      <c r="G13" s="111">
        <v>23.4</v>
      </c>
      <c r="H13" s="3"/>
    </row>
    <row r="14" spans="1:8" ht="15">
      <c r="A14" s="103">
        <v>10</v>
      </c>
      <c r="B14" s="108" t="s">
        <v>353</v>
      </c>
      <c r="C14" s="109">
        <v>0.59</v>
      </c>
      <c r="D14" s="109">
        <v>1</v>
      </c>
      <c r="E14" s="110">
        <v>20</v>
      </c>
      <c r="F14" s="111">
        <v>11.8</v>
      </c>
      <c r="G14" s="111">
        <v>20</v>
      </c>
      <c r="H14" s="3"/>
    </row>
    <row r="15" spans="1:8" ht="15">
      <c r="A15" s="103">
        <v>11</v>
      </c>
      <c r="B15" s="108" t="s">
        <v>354</v>
      </c>
      <c r="C15" s="109">
        <v>0.59</v>
      </c>
      <c r="D15" s="109">
        <v>1</v>
      </c>
      <c r="E15" s="110">
        <v>20</v>
      </c>
      <c r="F15" s="111">
        <v>11.8</v>
      </c>
      <c r="G15" s="111">
        <v>20</v>
      </c>
      <c r="H15" s="3"/>
    </row>
    <row r="16" spans="1:8" ht="15">
      <c r="A16" s="103">
        <v>12</v>
      </c>
      <c r="B16" s="108" t="s">
        <v>355</v>
      </c>
      <c r="C16" s="109">
        <v>0.69</v>
      </c>
      <c r="D16" s="109">
        <v>1.17</v>
      </c>
      <c r="E16" s="110">
        <v>10</v>
      </c>
      <c r="F16" s="111">
        <v>6.9</v>
      </c>
      <c r="G16" s="111">
        <v>11.7</v>
      </c>
      <c r="H16" s="3"/>
    </row>
    <row r="17" spans="1:8" ht="15">
      <c r="A17" s="103">
        <v>13</v>
      </c>
      <c r="B17" s="108" t="s">
        <v>356</v>
      </c>
      <c r="C17" s="109">
        <v>1.72</v>
      </c>
      <c r="D17" s="109">
        <v>2.29</v>
      </c>
      <c r="E17" s="110">
        <v>5</v>
      </c>
      <c r="F17" s="111">
        <v>8.6</v>
      </c>
      <c r="G17" s="111">
        <v>11.45</v>
      </c>
      <c r="H17" s="3"/>
    </row>
    <row r="18" spans="1:8" ht="15">
      <c r="A18" s="103">
        <v>14</v>
      </c>
      <c r="B18" s="108" t="s">
        <v>357</v>
      </c>
      <c r="C18" s="109">
        <v>1.9</v>
      </c>
      <c r="D18" s="109">
        <v>3.23</v>
      </c>
      <c r="E18" s="110">
        <v>5</v>
      </c>
      <c r="F18" s="111">
        <v>9.5</v>
      </c>
      <c r="G18" s="111">
        <v>16.15</v>
      </c>
      <c r="H18" s="3"/>
    </row>
    <row r="19" spans="1:8" ht="15">
      <c r="A19" s="103">
        <v>15</v>
      </c>
      <c r="B19" s="108" t="s">
        <v>358</v>
      </c>
      <c r="C19" s="109">
        <v>2.05</v>
      </c>
      <c r="D19" s="109">
        <v>3.49</v>
      </c>
      <c r="E19" s="110">
        <v>5</v>
      </c>
      <c r="F19" s="111">
        <v>10.25</v>
      </c>
      <c r="G19" s="111">
        <v>17.45</v>
      </c>
      <c r="H19" s="3"/>
    </row>
    <row r="20" spans="1:8" ht="15">
      <c r="A20" s="103">
        <v>16</v>
      </c>
      <c r="B20" s="108" t="s">
        <v>359</v>
      </c>
      <c r="C20" s="109">
        <v>0.69</v>
      </c>
      <c r="D20" s="109">
        <v>1</v>
      </c>
      <c r="E20" s="110">
        <v>20</v>
      </c>
      <c r="F20" s="111">
        <v>13.8</v>
      </c>
      <c r="G20" s="111">
        <v>20</v>
      </c>
      <c r="H20" s="3"/>
    </row>
    <row r="21" spans="1:8" ht="15">
      <c r="A21" s="103">
        <v>17</v>
      </c>
      <c r="B21" s="108" t="s">
        <v>360</v>
      </c>
      <c r="C21" s="109">
        <v>0.7</v>
      </c>
      <c r="D21" s="109">
        <v>1.19</v>
      </c>
      <c r="E21" s="110">
        <v>20</v>
      </c>
      <c r="F21" s="111">
        <v>14</v>
      </c>
      <c r="G21" s="111">
        <v>23.8</v>
      </c>
      <c r="H21" s="3"/>
    </row>
    <row r="22" spans="1:8" ht="15">
      <c r="A22" s="103">
        <v>18</v>
      </c>
      <c r="B22" s="108" t="s">
        <v>361</v>
      </c>
      <c r="C22" s="109">
        <v>0.7</v>
      </c>
      <c r="D22" s="109">
        <v>1.19</v>
      </c>
      <c r="E22" s="110">
        <v>20</v>
      </c>
      <c r="F22" s="111">
        <v>14</v>
      </c>
      <c r="G22" s="111">
        <v>23.8</v>
      </c>
      <c r="H22" s="3"/>
    </row>
    <row r="23" spans="1:8" ht="15">
      <c r="A23" s="103">
        <v>19</v>
      </c>
      <c r="B23" s="108" t="s">
        <v>362</v>
      </c>
      <c r="C23" s="109">
        <v>0.73</v>
      </c>
      <c r="D23" s="109">
        <v>1.24</v>
      </c>
      <c r="E23" s="110">
        <v>10</v>
      </c>
      <c r="F23" s="111">
        <v>7.3</v>
      </c>
      <c r="G23" s="111">
        <v>12.4</v>
      </c>
      <c r="H23" s="3"/>
    </row>
    <row r="24" spans="1:8" ht="15">
      <c r="A24" s="103">
        <v>20</v>
      </c>
      <c r="B24" s="108" t="s">
        <v>363</v>
      </c>
      <c r="C24" s="109">
        <v>0.7</v>
      </c>
      <c r="D24" s="109">
        <v>1.19</v>
      </c>
      <c r="E24" s="110">
        <v>10</v>
      </c>
      <c r="F24" s="111">
        <v>7</v>
      </c>
      <c r="G24" s="111">
        <v>11.9</v>
      </c>
      <c r="H24" s="3"/>
    </row>
    <row r="25" spans="1:8" ht="15">
      <c r="A25" s="103">
        <v>21</v>
      </c>
      <c r="B25" s="108" t="s">
        <v>364</v>
      </c>
      <c r="C25" s="109">
        <v>0.68</v>
      </c>
      <c r="D25" s="109">
        <v>1.16</v>
      </c>
      <c r="E25" s="110">
        <v>10</v>
      </c>
      <c r="F25" s="111">
        <v>6.8</v>
      </c>
      <c r="G25" s="111">
        <v>11.6</v>
      </c>
      <c r="H25" s="3"/>
    </row>
    <row r="26" spans="1:8" ht="15">
      <c r="A26" s="103">
        <v>22</v>
      </c>
      <c r="B26" s="108" t="s">
        <v>365</v>
      </c>
      <c r="C26" s="109">
        <v>0.7</v>
      </c>
      <c r="D26" s="109">
        <v>1.19</v>
      </c>
      <c r="E26" s="110">
        <v>10</v>
      </c>
      <c r="F26" s="111">
        <v>7</v>
      </c>
      <c r="G26" s="111">
        <v>11.9</v>
      </c>
      <c r="H26" s="3"/>
    </row>
    <row r="27" spans="1:8" ht="15">
      <c r="A27" s="103">
        <v>23</v>
      </c>
      <c r="B27" s="108" t="s">
        <v>366</v>
      </c>
      <c r="C27" s="109">
        <v>0.98</v>
      </c>
      <c r="D27" s="109">
        <v>1.67</v>
      </c>
      <c r="E27" s="110">
        <v>15</v>
      </c>
      <c r="F27" s="111">
        <v>14.7</v>
      </c>
      <c r="G27" s="111">
        <v>25.05</v>
      </c>
      <c r="H27" s="3"/>
    </row>
    <row r="28" spans="1:8" ht="15">
      <c r="A28" s="103">
        <v>24</v>
      </c>
      <c r="B28" s="108" t="s">
        <v>367</v>
      </c>
      <c r="C28" s="109">
        <v>1.29</v>
      </c>
      <c r="D28" s="109">
        <v>2.19</v>
      </c>
      <c r="E28" s="110">
        <v>10</v>
      </c>
      <c r="F28" s="111">
        <v>12.9</v>
      </c>
      <c r="G28" s="111">
        <v>21.9</v>
      </c>
      <c r="H28" s="3"/>
    </row>
    <row r="29" spans="1:8" ht="15">
      <c r="A29" s="103">
        <v>25</v>
      </c>
      <c r="B29" s="108" t="s">
        <v>368</v>
      </c>
      <c r="C29" s="109">
        <v>1.7</v>
      </c>
      <c r="D29" s="109">
        <v>2.89</v>
      </c>
      <c r="E29" s="110">
        <v>10</v>
      </c>
      <c r="F29" s="111">
        <v>17</v>
      </c>
      <c r="G29" s="111">
        <v>28.9</v>
      </c>
      <c r="H29" s="3"/>
    </row>
    <row r="30" spans="1:8" ht="15">
      <c r="A30" s="103">
        <v>26</v>
      </c>
      <c r="B30" s="108" t="s">
        <v>369</v>
      </c>
      <c r="C30" s="109">
        <v>1.95</v>
      </c>
      <c r="D30" s="109">
        <v>3.32</v>
      </c>
      <c r="E30" s="110">
        <v>10</v>
      </c>
      <c r="F30" s="111">
        <v>19.5</v>
      </c>
      <c r="G30" s="111">
        <v>33.2</v>
      </c>
      <c r="H30" s="3"/>
    </row>
    <row r="31" spans="1:8" ht="15">
      <c r="A31" s="103">
        <v>27</v>
      </c>
      <c r="B31" s="108" t="s">
        <v>370</v>
      </c>
      <c r="C31" s="109">
        <v>2.63</v>
      </c>
      <c r="D31" s="109">
        <v>4.47</v>
      </c>
      <c r="E31" s="110">
        <v>10</v>
      </c>
      <c r="F31" s="111">
        <v>26.3</v>
      </c>
      <c r="G31" s="111">
        <v>44.7</v>
      </c>
      <c r="H31" s="3"/>
    </row>
    <row r="32" spans="1:8" ht="15">
      <c r="A32" s="103">
        <v>28</v>
      </c>
      <c r="B32" s="108" t="s">
        <v>371</v>
      </c>
      <c r="C32" s="109">
        <v>1.99</v>
      </c>
      <c r="D32" s="109">
        <v>3.38</v>
      </c>
      <c r="E32" s="110">
        <v>10</v>
      </c>
      <c r="F32" s="111">
        <v>19.9</v>
      </c>
      <c r="G32" s="111">
        <v>33.8</v>
      </c>
      <c r="H32" s="3"/>
    </row>
    <row r="33" spans="1:8" ht="15">
      <c r="A33" s="103">
        <v>29</v>
      </c>
      <c r="B33" s="108" t="s">
        <v>372</v>
      </c>
      <c r="C33" s="109">
        <v>1.99</v>
      </c>
      <c r="D33" s="109">
        <v>3.38</v>
      </c>
      <c r="E33" s="110">
        <v>10</v>
      </c>
      <c r="F33" s="111">
        <v>19.9</v>
      </c>
      <c r="G33" s="111">
        <v>33.8</v>
      </c>
      <c r="H33" s="3"/>
    </row>
    <row r="34" spans="1:8" ht="15">
      <c r="A34" s="103">
        <v>30</v>
      </c>
      <c r="B34" s="108" t="s">
        <v>373</v>
      </c>
      <c r="C34" s="109">
        <v>1.99</v>
      </c>
      <c r="D34" s="109">
        <v>3.38</v>
      </c>
      <c r="E34" s="110">
        <v>15</v>
      </c>
      <c r="F34" s="111">
        <v>29.85</v>
      </c>
      <c r="G34" s="111">
        <v>50.7</v>
      </c>
      <c r="H34" s="3"/>
    </row>
    <row r="35" spans="1:8" ht="15">
      <c r="A35" s="103">
        <v>31</v>
      </c>
      <c r="B35" s="108" t="s">
        <v>374</v>
      </c>
      <c r="C35" s="109">
        <v>1.99</v>
      </c>
      <c r="D35" s="109">
        <v>3.38</v>
      </c>
      <c r="E35" s="110">
        <v>5</v>
      </c>
      <c r="F35" s="111">
        <v>9.95</v>
      </c>
      <c r="G35" s="111">
        <v>16.9</v>
      </c>
      <c r="H35" s="3"/>
    </row>
    <row r="36" spans="1:8" ht="15">
      <c r="A36" s="103">
        <v>32</v>
      </c>
      <c r="B36" s="108" t="s">
        <v>375</v>
      </c>
      <c r="C36" s="109">
        <v>1.99</v>
      </c>
      <c r="D36" s="109">
        <v>3.38</v>
      </c>
      <c r="E36" s="110">
        <v>5</v>
      </c>
      <c r="F36" s="111">
        <v>9.95</v>
      </c>
      <c r="G36" s="111">
        <v>16.9</v>
      </c>
      <c r="H36" s="3"/>
    </row>
    <row r="37" spans="1:8" ht="15">
      <c r="A37" s="103">
        <v>33</v>
      </c>
      <c r="B37" s="108" t="s">
        <v>376</v>
      </c>
      <c r="C37" s="109">
        <v>1.99</v>
      </c>
      <c r="D37" s="109">
        <v>3.38</v>
      </c>
      <c r="E37" s="110">
        <v>10</v>
      </c>
      <c r="F37" s="111">
        <v>19.9</v>
      </c>
      <c r="G37" s="111">
        <v>33.8</v>
      </c>
      <c r="H37" s="3"/>
    </row>
    <row r="38" spans="1:8" ht="15">
      <c r="A38" s="103">
        <v>34</v>
      </c>
      <c r="B38" s="108" t="s">
        <v>377</v>
      </c>
      <c r="C38" s="109">
        <v>1.99</v>
      </c>
      <c r="D38" s="109">
        <v>3.38</v>
      </c>
      <c r="E38" s="110">
        <v>5</v>
      </c>
      <c r="F38" s="111">
        <v>9.95</v>
      </c>
      <c r="G38" s="111">
        <v>16.9</v>
      </c>
      <c r="H38" s="3"/>
    </row>
    <row r="39" spans="1:8" ht="15">
      <c r="A39" s="103">
        <v>35</v>
      </c>
      <c r="B39" s="108" t="s">
        <v>378</v>
      </c>
      <c r="C39" s="109">
        <v>1.99</v>
      </c>
      <c r="D39" s="109">
        <v>3.38</v>
      </c>
      <c r="E39" s="110">
        <v>5</v>
      </c>
      <c r="F39" s="111">
        <v>9.95</v>
      </c>
      <c r="G39" s="111">
        <v>16.9</v>
      </c>
      <c r="H39" s="3"/>
    </row>
    <row r="40" spans="1:8" ht="15">
      <c r="A40" s="103">
        <v>36</v>
      </c>
      <c r="B40" s="108" t="s">
        <v>379</v>
      </c>
      <c r="C40" s="109">
        <v>1.72</v>
      </c>
      <c r="D40" s="109">
        <v>2.92</v>
      </c>
      <c r="E40" s="110">
        <v>20</v>
      </c>
      <c r="F40" s="111">
        <v>34.4</v>
      </c>
      <c r="G40" s="111">
        <v>58.4</v>
      </c>
      <c r="H40" s="3"/>
    </row>
    <row r="41" spans="1:8" ht="15">
      <c r="A41" s="103">
        <v>37</v>
      </c>
      <c r="B41" s="108" t="s">
        <v>380</v>
      </c>
      <c r="C41" s="109">
        <v>5.17</v>
      </c>
      <c r="D41" s="109">
        <v>8.79</v>
      </c>
      <c r="E41" s="110">
        <v>1</v>
      </c>
      <c r="F41" s="111">
        <v>5.17</v>
      </c>
      <c r="G41" s="111">
        <v>8.79</v>
      </c>
      <c r="H41" s="3"/>
    </row>
    <row r="42" spans="1:8" ht="15">
      <c r="A42" s="103">
        <v>38</v>
      </c>
      <c r="B42" s="108" t="s">
        <v>381</v>
      </c>
      <c r="C42" s="109">
        <v>0.77</v>
      </c>
      <c r="D42" s="109">
        <v>1.31</v>
      </c>
      <c r="E42" s="110">
        <v>10</v>
      </c>
      <c r="F42" s="111">
        <v>7.7</v>
      </c>
      <c r="G42" s="111">
        <v>13.1</v>
      </c>
      <c r="H42" s="3"/>
    </row>
    <row r="43" spans="1:8" ht="15">
      <c r="A43" s="103">
        <v>39</v>
      </c>
      <c r="B43" s="108" t="s">
        <v>382</v>
      </c>
      <c r="C43" s="109">
        <v>0.89</v>
      </c>
      <c r="D43" s="109">
        <v>1.51</v>
      </c>
      <c r="E43" s="110">
        <v>10</v>
      </c>
      <c r="F43" s="111">
        <v>8.9</v>
      </c>
      <c r="G43" s="111">
        <v>15.1</v>
      </c>
      <c r="H43" s="3"/>
    </row>
    <row r="44" spans="1:8" ht="15">
      <c r="A44" s="103">
        <v>40</v>
      </c>
      <c r="B44" s="108" t="s">
        <v>383</v>
      </c>
      <c r="C44" s="109">
        <v>1.17</v>
      </c>
      <c r="D44" s="109">
        <v>1.99</v>
      </c>
      <c r="E44" s="110">
        <v>10</v>
      </c>
      <c r="F44" s="111">
        <v>11.7</v>
      </c>
      <c r="G44" s="111">
        <v>19.9</v>
      </c>
      <c r="H44" s="3"/>
    </row>
    <row r="45" spans="1:8" ht="15">
      <c r="A45" s="103">
        <v>41</v>
      </c>
      <c r="B45" s="108" t="s">
        <v>384</v>
      </c>
      <c r="C45" s="109">
        <v>1.52</v>
      </c>
      <c r="D45" s="109">
        <v>2.58</v>
      </c>
      <c r="E45" s="110">
        <v>5</v>
      </c>
      <c r="F45" s="111">
        <v>7.6</v>
      </c>
      <c r="G45" s="111">
        <v>12.9</v>
      </c>
      <c r="H45" s="3"/>
    </row>
    <row r="46" spans="1:8" ht="15">
      <c r="A46" s="103">
        <v>42</v>
      </c>
      <c r="B46" s="108" t="s">
        <v>385</v>
      </c>
      <c r="C46" s="109">
        <v>0.7</v>
      </c>
      <c r="D46" s="109">
        <v>1.19</v>
      </c>
      <c r="E46" s="110">
        <v>10</v>
      </c>
      <c r="F46" s="111">
        <v>7</v>
      </c>
      <c r="G46" s="111">
        <v>11.9</v>
      </c>
      <c r="H46" s="3"/>
    </row>
    <row r="47" spans="1:8" ht="15">
      <c r="A47" s="103">
        <v>43</v>
      </c>
      <c r="B47" s="108" t="s">
        <v>386</v>
      </c>
      <c r="C47" s="109">
        <v>0.7</v>
      </c>
      <c r="D47" s="109">
        <v>1.19</v>
      </c>
      <c r="E47" s="110">
        <v>10</v>
      </c>
      <c r="F47" s="111">
        <v>7</v>
      </c>
      <c r="G47" s="111">
        <v>11.9</v>
      </c>
      <c r="H47" s="3"/>
    </row>
    <row r="48" spans="1:8" ht="15">
      <c r="A48" s="103">
        <v>44</v>
      </c>
      <c r="B48" s="108" t="s">
        <v>387</v>
      </c>
      <c r="C48" s="109">
        <v>0.89</v>
      </c>
      <c r="D48" s="109">
        <v>1.51</v>
      </c>
      <c r="E48" s="110">
        <v>5</v>
      </c>
      <c r="F48" s="111">
        <v>4.45</v>
      </c>
      <c r="G48" s="111">
        <v>7.55</v>
      </c>
      <c r="H48" s="3"/>
    </row>
    <row r="49" spans="1:8" ht="15">
      <c r="A49" s="103">
        <v>45</v>
      </c>
      <c r="B49" s="108" t="s">
        <v>388</v>
      </c>
      <c r="C49" s="109">
        <v>0.7</v>
      </c>
      <c r="D49" s="109">
        <v>1.19</v>
      </c>
      <c r="E49" s="110">
        <v>10</v>
      </c>
      <c r="F49" s="111">
        <v>7</v>
      </c>
      <c r="G49" s="111">
        <v>11.9</v>
      </c>
      <c r="H49" s="3"/>
    </row>
    <row r="50" spans="1:8" ht="15">
      <c r="A50" s="103">
        <v>46</v>
      </c>
      <c r="B50" s="108" t="s">
        <v>389</v>
      </c>
      <c r="C50" s="109">
        <v>0.7</v>
      </c>
      <c r="D50" s="109">
        <v>1.19</v>
      </c>
      <c r="E50" s="110">
        <v>15</v>
      </c>
      <c r="F50" s="111">
        <v>10.5</v>
      </c>
      <c r="G50" s="111">
        <v>17.85</v>
      </c>
      <c r="H50" s="3"/>
    </row>
    <row r="51" spans="1:8" ht="15">
      <c r="A51" s="103">
        <v>47</v>
      </c>
      <c r="B51" s="112" t="s">
        <v>65</v>
      </c>
      <c r="C51" s="109">
        <v>1.84</v>
      </c>
      <c r="D51" s="109">
        <v>3.12</v>
      </c>
      <c r="E51" s="110">
        <v>10</v>
      </c>
      <c r="F51" s="111">
        <v>18.4</v>
      </c>
      <c r="G51" s="111">
        <v>31.2</v>
      </c>
      <c r="H51" s="3"/>
    </row>
    <row r="52" spans="1:8" ht="15">
      <c r="A52" s="103">
        <v>48</v>
      </c>
      <c r="B52" s="108" t="s">
        <v>390</v>
      </c>
      <c r="C52" s="109">
        <v>0.7</v>
      </c>
      <c r="D52" s="109">
        <v>1.19</v>
      </c>
      <c r="E52" s="110">
        <v>10</v>
      </c>
      <c r="F52" s="111">
        <v>7</v>
      </c>
      <c r="G52" s="111">
        <v>11.9</v>
      </c>
      <c r="H52" s="3"/>
    </row>
    <row r="53" spans="1:8" ht="15">
      <c r="A53" s="103">
        <v>49</v>
      </c>
      <c r="B53" s="108" t="s">
        <v>391</v>
      </c>
      <c r="C53" s="109">
        <v>0.89</v>
      </c>
      <c r="D53" s="109">
        <v>1.51</v>
      </c>
      <c r="E53" s="110">
        <v>10</v>
      </c>
      <c r="F53" s="111">
        <v>8.9</v>
      </c>
      <c r="G53" s="111">
        <v>15.1</v>
      </c>
      <c r="H53" s="3"/>
    </row>
    <row r="54" spans="1:8" ht="15">
      <c r="A54" s="103">
        <v>50</v>
      </c>
      <c r="B54" s="108" t="s">
        <v>392</v>
      </c>
      <c r="C54" s="109">
        <v>1.05</v>
      </c>
      <c r="D54" s="109">
        <v>1.79</v>
      </c>
      <c r="E54" s="110">
        <v>10</v>
      </c>
      <c r="F54" s="111">
        <v>10.5</v>
      </c>
      <c r="G54" s="111">
        <v>17.9</v>
      </c>
      <c r="H54" s="3"/>
    </row>
    <row r="55" spans="1:8" ht="15">
      <c r="A55" s="103">
        <v>51</v>
      </c>
      <c r="B55" s="108" t="s">
        <v>393</v>
      </c>
      <c r="C55" s="109">
        <v>2.22</v>
      </c>
      <c r="D55" s="109">
        <v>3.77</v>
      </c>
      <c r="E55" s="110">
        <v>5</v>
      </c>
      <c r="F55" s="111">
        <v>11.1</v>
      </c>
      <c r="G55" s="111">
        <v>18.85</v>
      </c>
      <c r="H55" s="3"/>
    </row>
    <row r="56" spans="1:8" ht="15">
      <c r="A56" s="103">
        <v>52</v>
      </c>
      <c r="B56" s="108" t="s">
        <v>394</v>
      </c>
      <c r="C56" s="109">
        <v>2.93</v>
      </c>
      <c r="D56" s="109">
        <v>4.98</v>
      </c>
      <c r="E56" s="110">
        <v>5</v>
      </c>
      <c r="F56" s="111">
        <v>14.65</v>
      </c>
      <c r="G56" s="111">
        <v>24.9</v>
      </c>
      <c r="H56" s="3"/>
    </row>
    <row r="57" spans="1:8" ht="15">
      <c r="A57" s="103">
        <v>53</v>
      </c>
      <c r="B57" s="108" t="s">
        <v>395</v>
      </c>
      <c r="C57" s="109">
        <v>0.9</v>
      </c>
      <c r="D57" s="109">
        <v>1.53</v>
      </c>
      <c r="E57" s="110">
        <v>10</v>
      </c>
      <c r="F57" s="111">
        <v>9</v>
      </c>
      <c r="G57" s="111">
        <v>15.3</v>
      </c>
      <c r="H57" s="3"/>
    </row>
    <row r="58" spans="1:8" ht="15">
      <c r="A58" s="103">
        <v>54</v>
      </c>
      <c r="B58" s="108" t="s">
        <v>396</v>
      </c>
      <c r="C58" s="109">
        <v>0.77</v>
      </c>
      <c r="D58" s="109">
        <v>1.31</v>
      </c>
      <c r="E58" s="110">
        <v>10</v>
      </c>
      <c r="F58" s="111">
        <v>7.7</v>
      </c>
      <c r="G58" s="111">
        <v>13.1</v>
      </c>
      <c r="H58" s="3"/>
    </row>
    <row r="59" spans="1:8" ht="15">
      <c r="A59" s="103">
        <v>55</v>
      </c>
      <c r="B59" s="108" t="s">
        <v>397</v>
      </c>
      <c r="C59" s="109">
        <v>0.89</v>
      </c>
      <c r="D59" s="109">
        <v>1.51</v>
      </c>
      <c r="E59" s="110">
        <v>1</v>
      </c>
      <c r="F59" s="111">
        <v>0.89</v>
      </c>
      <c r="G59" s="111">
        <v>1.51</v>
      </c>
      <c r="H59" s="3"/>
    </row>
    <row r="60" spans="1:8" ht="15">
      <c r="A60" s="103">
        <v>56</v>
      </c>
      <c r="B60" s="108" t="s">
        <v>398</v>
      </c>
      <c r="C60" s="109">
        <v>1.17</v>
      </c>
      <c r="D60" s="109">
        <v>1.99</v>
      </c>
      <c r="E60" s="110">
        <v>10</v>
      </c>
      <c r="F60" s="111">
        <v>11.7</v>
      </c>
      <c r="G60" s="111">
        <v>19.9</v>
      </c>
      <c r="H60" s="3"/>
    </row>
    <row r="61" spans="1:8" ht="15">
      <c r="A61" s="103">
        <v>57</v>
      </c>
      <c r="B61" s="108" t="s">
        <v>399</v>
      </c>
      <c r="C61" s="109">
        <v>1.76</v>
      </c>
      <c r="D61" s="109">
        <v>2.99</v>
      </c>
      <c r="E61" s="110">
        <v>10</v>
      </c>
      <c r="F61" s="111">
        <v>17.6</v>
      </c>
      <c r="G61" s="111">
        <v>29.9</v>
      </c>
      <c r="H61" s="3"/>
    </row>
    <row r="62" spans="1:8" ht="15">
      <c r="A62" s="103">
        <v>58</v>
      </c>
      <c r="B62" s="108" t="s">
        <v>400</v>
      </c>
      <c r="C62" s="109">
        <v>2.22</v>
      </c>
      <c r="D62" s="109">
        <v>3.77</v>
      </c>
      <c r="E62" s="110">
        <v>10</v>
      </c>
      <c r="F62" s="111">
        <v>22.2</v>
      </c>
      <c r="G62" s="111">
        <v>37.7</v>
      </c>
      <c r="H62" s="3"/>
    </row>
    <row r="63" spans="1:8" ht="15">
      <c r="A63" s="103">
        <v>59</v>
      </c>
      <c r="B63" s="108" t="s">
        <v>401</v>
      </c>
      <c r="C63" s="109">
        <v>2.22</v>
      </c>
      <c r="D63" s="109">
        <v>3.77</v>
      </c>
      <c r="E63" s="110">
        <v>10</v>
      </c>
      <c r="F63" s="111">
        <v>22.2</v>
      </c>
      <c r="G63" s="111">
        <v>37.7</v>
      </c>
      <c r="H63" s="3"/>
    </row>
    <row r="64" spans="1:8" ht="15">
      <c r="A64" s="103">
        <v>60</v>
      </c>
      <c r="B64" s="108" t="s">
        <v>402</v>
      </c>
      <c r="C64" s="109">
        <v>2.22</v>
      </c>
      <c r="D64" s="109">
        <v>3.77</v>
      </c>
      <c r="E64" s="110">
        <v>5</v>
      </c>
      <c r="F64" s="111">
        <v>11.1</v>
      </c>
      <c r="G64" s="111">
        <v>18.85</v>
      </c>
      <c r="H64" s="3"/>
    </row>
    <row r="65" spans="1:8" ht="15">
      <c r="A65" s="103">
        <v>61</v>
      </c>
      <c r="B65" s="108" t="s">
        <v>403</v>
      </c>
      <c r="C65" s="109">
        <v>2.22</v>
      </c>
      <c r="D65" s="109">
        <v>3.77</v>
      </c>
      <c r="E65" s="110">
        <v>5</v>
      </c>
      <c r="F65" s="111">
        <v>11.1</v>
      </c>
      <c r="G65" s="111">
        <v>18.85</v>
      </c>
      <c r="H65" s="3"/>
    </row>
    <row r="66" spans="1:8" ht="15">
      <c r="A66" s="103">
        <v>62</v>
      </c>
      <c r="B66" s="108" t="s">
        <v>404</v>
      </c>
      <c r="C66" s="109">
        <v>0.2</v>
      </c>
      <c r="D66" s="109">
        <v>0.34</v>
      </c>
      <c r="E66" s="110">
        <v>50</v>
      </c>
      <c r="F66" s="111">
        <v>10</v>
      </c>
      <c r="G66" s="111">
        <v>17</v>
      </c>
      <c r="H66" s="3"/>
    </row>
    <row r="67" spans="1:8" ht="15">
      <c r="A67" s="103">
        <v>63</v>
      </c>
      <c r="B67" s="108" t="s">
        <v>405</v>
      </c>
      <c r="C67" s="113">
        <v>0.017</v>
      </c>
      <c r="D67" s="113">
        <v>0.029</v>
      </c>
      <c r="E67" s="110">
        <v>300</v>
      </c>
      <c r="F67" s="111">
        <v>5.1</v>
      </c>
      <c r="G67" s="111">
        <v>8.7</v>
      </c>
      <c r="H67" s="3"/>
    </row>
    <row r="68" spans="1:8" ht="15">
      <c r="A68" s="103">
        <v>64</v>
      </c>
      <c r="B68" s="108" t="s">
        <v>406</v>
      </c>
      <c r="C68" s="113">
        <v>0.02</v>
      </c>
      <c r="D68" s="113">
        <v>0.034</v>
      </c>
      <c r="E68" s="110">
        <v>300</v>
      </c>
      <c r="F68" s="111">
        <v>6</v>
      </c>
      <c r="G68" s="111">
        <v>10.2</v>
      </c>
      <c r="H68" s="3"/>
    </row>
    <row r="69" spans="1:8" ht="15">
      <c r="A69" s="103">
        <v>65</v>
      </c>
      <c r="B69" s="108" t="s">
        <v>407</v>
      </c>
      <c r="C69" s="113">
        <v>0.04</v>
      </c>
      <c r="D69" s="113">
        <v>0.068</v>
      </c>
      <c r="E69" s="110">
        <v>300</v>
      </c>
      <c r="F69" s="111">
        <v>12</v>
      </c>
      <c r="G69" s="111">
        <v>20.4</v>
      </c>
      <c r="H69" s="3"/>
    </row>
    <row r="70" spans="1:8" ht="15">
      <c r="A70" s="103">
        <v>66</v>
      </c>
      <c r="B70" s="108" t="s">
        <v>408</v>
      </c>
      <c r="C70" s="113">
        <v>0.04</v>
      </c>
      <c r="D70" s="113">
        <v>0.068</v>
      </c>
      <c r="E70" s="110">
        <v>300</v>
      </c>
      <c r="F70" s="111">
        <v>12</v>
      </c>
      <c r="G70" s="111">
        <v>20.4</v>
      </c>
      <c r="H70" s="3"/>
    </row>
    <row r="71" spans="1:8" ht="15">
      <c r="A71" s="103">
        <v>67</v>
      </c>
      <c r="B71" s="108" t="s">
        <v>409</v>
      </c>
      <c r="C71" s="113">
        <v>0.03</v>
      </c>
      <c r="D71" s="113">
        <v>0.051</v>
      </c>
      <c r="E71" s="110">
        <v>300</v>
      </c>
      <c r="F71" s="111">
        <v>9</v>
      </c>
      <c r="G71" s="111">
        <v>15.3</v>
      </c>
      <c r="H71" s="3"/>
    </row>
    <row r="72" spans="1:8" ht="15">
      <c r="A72" s="103">
        <v>68</v>
      </c>
      <c r="B72" s="108" t="s">
        <v>410</v>
      </c>
      <c r="C72" s="113">
        <v>0.04</v>
      </c>
      <c r="D72" s="113">
        <v>0.068</v>
      </c>
      <c r="E72" s="110">
        <v>300</v>
      </c>
      <c r="F72" s="111">
        <v>12</v>
      </c>
      <c r="G72" s="111">
        <v>20.4</v>
      </c>
      <c r="H72" s="3"/>
    </row>
    <row r="73" spans="1:8" ht="15">
      <c r="A73" s="103">
        <v>69</v>
      </c>
      <c r="B73" s="108" t="s">
        <v>411</v>
      </c>
      <c r="C73" s="113">
        <v>0.04</v>
      </c>
      <c r="D73" s="113">
        <v>0.068</v>
      </c>
      <c r="E73" s="110">
        <v>300</v>
      </c>
      <c r="F73" s="111">
        <v>12</v>
      </c>
      <c r="G73" s="111">
        <v>20.4</v>
      </c>
      <c r="H73" s="3"/>
    </row>
    <row r="74" spans="1:8" ht="15">
      <c r="A74" s="103">
        <v>70</v>
      </c>
      <c r="B74" s="108" t="s">
        <v>412</v>
      </c>
      <c r="C74" s="113">
        <v>0.047</v>
      </c>
      <c r="D74" s="113">
        <v>0.08</v>
      </c>
      <c r="E74" s="110">
        <v>250</v>
      </c>
      <c r="F74" s="111">
        <v>11.75</v>
      </c>
      <c r="G74" s="111">
        <v>20</v>
      </c>
      <c r="H74" s="3"/>
    </row>
    <row r="75" spans="1:8" ht="15">
      <c r="A75" s="103">
        <v>71</v>
      </c>
      <c r="B75" s="108" t="s">
        <v>413</v>
      </c>
      <c r="C75" s="109">
        <v>1.86</v>
      </c>
      <c r="D75" s="109">
        <v>3.16</v>
      </c>
      <c r="E75" s="110">
        <v>5</v>
      </c>
      <c r="F75" s="111">
        <v>9.3</v>
      </c>
      <c r="G75" s="111">
        <v>15.8</v>
      </c>
      <c r="H75" s="3"/>
    </row>
    <row r="76" spans="1:8" ht="15">
      <c r="A76" s="103">
        <v>72</v>
      </c>
      <c r="B76" s="108" t="s">
        <v>414</v>
      </c>
      <c r="C76" s="109">
        <v>3.4</v>
      </c>
      <c r="D76" s="109">
        <v>5.78</v>
      </c>
      <c r="E76" s="110">
        <v>2</v>
      </c>
      <c r="F76" s="111">
        <v>6.8</v>
      </c>
      <c r="G76" s="111">
        <v>11.56</v>
      </c>
      <c r="H76" s="3"/>
    </row>
    <row r="77" spans="1:8" ht="15">
      <c r="A77" s="103">
        <v>73</v>
      </c>
      <c r="B77" s="108" t="s">
        <v>415</v>
      </c>
      <c r="C77" s="109">
        <v>3.4</v>
      </c>
      <c r="D77" s="109">
        <v>5.78</v>
      </c>
      <c r="E77" s="110">
        <v>2</v>
      </c>
      <c r="F77" s="111">
        <v>6.8</v>
      </c>
      <c r="G77" s="111">
        <v>11.56</v>
      </c>
      <c r="H77" s="3"/>
    </row>
    <row r="78" spans="1:8" ht="15">
      <c r="A78" s="103">
        <v>74</v>
      </c>
      <c r="B78" s="108" t="s">
        <v>416</v>
      </c>
      <c r="C78" s="109">
        <v>1.64</v>
      </c>
      <c r="D78" s="109">
        <v>2.78</v>
      </c>
      <c r="E78" s="110">
        <v>2</v>
      </c>
      <c r="F78" s="111">
        <v>3.28</v>
      </c>
      <c r="G78" s="111">
        <v>5.56</v>
      </c>
      <c r="H78" s="3"/>
    </row>
    <row r="79" spans="1:8" ht="15">
      <c r="A79" s="103">
        <v>75</v>
      </c>
      <c r="B79" s="108" t="s">
        <v>417</v>
      </c>
      <c r="C79" s="109">
        <v>1.64</v>
      </c>
      <c r="D79" s="109">
        <v>2.78</v>
      </c>
      <c r="E79" s="110">
        <v>5</v>
      </c>
      <c r="F79" s="111">
        <v>8.2</v>
      </c>
      <c r="G79" s="111">
        <v>13.9</v>
      </c>
      <c r="H79" s="3"/>
    </row>
    <row r="80" spans="1:8" ht="15">
      <c r="A80" s="103">
        <v>76</v>
      </c>
      <c r="B80" s="108" t="s">
        <v>418</v>
      </c>
      <c r="C80" s="109">
        <v>1.84</v>
      </c>
      <c r="D80" s="109">
        <v>3.12</v>
      </c>
      <c r="E80" s="110">
        <v>2</v>
      </c>
      <c r="F80" s="111">
        <v>3.68</v>
      </c>
      <c r="G80" s="111">
        <v>6.24</v>
      </c>
      <c r="H80" s="3"/>
    </row>
    <row r="81" spans="1:8" ht="15">
      <c r="A81" s="103">
        <v>77</v>
      </c>
      <c r="B81" s="108" t="s">
        <v>419</v>
      </c>
      <c r="C81" s="109">
        <v>1.84</v>
      </c>
      <c r="D81" s="109">
        <v>3.12</v>
      </c>
      <c r="E81" s="110">
        <v>2</v>
      </c>
      <c r="F81" s="111">
        <v>3.68</v>
      </c>
      <c r="G81" s="111">
        <v>6.24</v>
      </c>
      <c r="H81" s="3"/>
    </row>
    <row r="82" spans="1:8" ht="15">
      <c r="A82" s="103">
        <v>78</v>
      </c>
      <c r="B82" s="108" t="s">
        <v>420</v>
      </c>
      <c r="C82" s="109">
        <v>1.84</v>
      </c>
      <c r="D82" s="109">
        <v>3.12</v>
      </c>
      <c r="E82" s="110">
        <v>2</v>
      </c>
      <c r="F82" s="111">
        <v>3.68</v>
      </c>
      <c r="G82" s="111">
        <v>6.24</v>
      </c>
      <c r="H82" s="3"/>
    </row>
    <row r="83" spans="1:8" ht="15">
      <c r="A83" s="103">
        <v>79</v>
      </c>
      <c r="B83" s="108" t="s">
        <v>421</v>
      </c>
      <c r="C83" s="109">
        <v>3.4</v>
      </c>
      <c r="D83" s="109">
        <v>5.78</v>
      </c>
      <c r="E83" s="110">
        <v>2</v>
      </c>
      <c r="F83" s="111">
        <v>6.8</v>
      </c>
      <c r="G83" s="111">
        <v>11.56</v>
      </c>
      <c r="H83" s="3"/>
    </row>
    <row r="84" spans="1:8" ht="15">
      <c r="A84" s="103">
        <v>80</v>
      </c>
      <c r="B84" s="108" t="s">
        <v>422</v>
      </c>
      <c r="C84" s="109">
        <v>1.84</v>
      </c>
      <c r="D84" s="109">
        <v>3.12</v>
      </c>
      <c r="E84" s="110">
        <v>10</v>
      </c>
      <c r="F84" s="111">
        <v>18.4</v>
      </c>
      <c r="G84" s="111">
        <v>31.2</v>
      </c>
      <c r="H84" s="3"/>
    </row>
    <row r="85" spans="1:8" ht="15">
      <c r="A85" s="103">
        <v>81</v>
      </c>
      <c r="B85" s="108" t="s">
        <v>423</v>
      </c>
      <c r="C85" s="109">
        <v>2.09</v>
      </c>
      <c r="D85" s="109">
        <v>3.56</v>
      </c>
      <c r="E85" s="110">
        <v>10</v>
      </c>
      <c r="F85" s="111">
        <v>20.9</v>
      </c>
      <c r="G85" s="111">
        <v>35.6</v>
      </c>
      <c r="H85" s="3"/>
    </row>
    <row r="86" spans="1:8" ht="15">
      <c r="A86" s="103">
        <v>82</v>
      </c>
      <c r="B86" s="108" t="s">
        <v>424</v>
      </c>
      <c r="C86" s="109">
        <v>2.09</v>
      </c>
      <c r="D86" s="109">
        <v>3.56</v>
      </c>
      <c r="E86" s="110">
        <v>10</v>
      </c>
      <c r="F86" s="111">
        <v>20.9</v>
      </c>
      <c r="G86" s="111">
        <v>35.6</v>
      </c>
      <c r="H86" s="3"/>
    </row>
    <row r="87" spans="1:8" ht="15">
      <c r="A87" s="103">
        <v>83</v>
      </c>
      <c r="B87" s="108" t="s">
        <v>425</v>
      </c>
      <c r="C87" s="109">
        <v>2.57</v>
      </c>
      <c r="D87" s="109">
        <v>4.38</v>
      </c>
      <c r="E87" s="110">
        <v>10</v>
      </c>
      <c r="F87" s="111">
        <v>25.7</v>
      </c>
      <c r="G87" s="111">
        <v>43.8</v>
      </c>
      <c r="H87" s="3"/>
    </row>
    <row r="88" spans="1:8" ht="15">
      <c r="A88" s="103">
        <v>84</v>
      </c>
      <c r="B88" s="108" t="s">
        <v>426</v>
      </c>
      <c r="C88" s="109">
        <v>1.99</v>
      </c>
      <c r="D88" s="109">
        <v>3.38</v>
      </c>
      <c r="E88" s="110">
        <v>15</v>
      </c>
      <c r="F88" s="111">
        <v>29.85</v>
      </c>
      <c r="G88" s="111">
        <v>50.7</v>
      </c>
      <c r="H88" s="3"/>
    </row>
    <row r="89" spans="1:8" ht="15">
      <c r="A89" s="103">
        <v>85</v>
      </c>
      <c r="B89" s="108" t="s">
        <v>427</v>
      </c>
      <c r="C89" s="109">
        <v>1.99</v>
      </c>
      <c r="D89" s="109">
        <v>3.38</v>
      </c>
      <c r="E89" s="110">
        <v>10</v>
      </c>
      <c r="F89" s="111">
        <v>19.9</v>
      </c>
      <c r="G89" s="111">
        <v>33.8</v>
      </c>
      <c r="H89" s="3"/>
    </row>
    <row r="90" spans="1:8" ht="15">
      <c r="A90" s="103">
        <v>86</v>
      </c>
      <c r="B90" s="108" t="s">
        <v>428</v>
      </c>
      <c r="C90" s="109">
        <v>1.99</v>
      </c>
      <c r="D90" s="109">
        <v>3.38</v>
      </c>
      <c r="E90" s="110">
        <v>15</v>
      </c>
      <c r="F90" s="111">
        <v>29.85</v>
      </c>
      <c r="G90" s="111">
        <v>50.7</v>
      </c>
      <c r="H90" s="3"/>
    </row>
    <row r="91" spans="1:8" ht="15">
      <c r="A91" s="103">
        <v>87</v>
      </c>
      <c r="B91" s="108" t="s">
        <v>429</v>
      </c>
      <c r="C91" s="109">
        <v>1.99</v>
      </c>
      <c r="D91" s="109">
        <v>3.38</v>
      </c>
      <c r="E91" s="110">
        <v>15</v>
      </c>
      <c r="F91" s="111">
        <v>29.85</v>
      </c>
      <c r="G91" s="111">
        <v>50.7</v>
      </c>
      <c r="H91" s="3"/>
    </row>
    <row r="92" spans="1:8" ht="15">
      <c r="A92" s="103">
        <v>88</v>
      </c>
      <c r="B92" s="108" t="s">
        <v>430</v>
      </c>
      <c r="C92" s="109">
        <v>2.22</v>
      </c>
      <c r="D92" s="109">
        <v>3.78</v>
      </c>
      <c r="E92" s="110">
        <v>10</v>
      </c>
      <c r="F92" s="111">
        <v>22.2</v>
      </c>
      <c r="G92" s="111">
        <v>37.8</v>
      </c>
      <c r="H92" s="3"/>
    </row>
    <row r="93" spans="1:8" ht="15">
      <c r="A93" s="103">
        <v>89</v>
      </c>
      <c r="B93" s="108" t="s">
        <v>431</v>
      </c>
      <c r="C93" s="109">
        <v>0.59</v>
      </c>
      <c r="D93" s="109">
        <v>0.99</v>
      </c>
      <c r="E93" s="110">
        <v>2</v>
      </c>
      <c r="F93" s="111">
        <v>1.18</v>
      </c>
      <c r="G93" s="111">
        <v>1.98</v>
      </c>
      <c r="H93" s="3"/>
    </row>
    <row r="94" spans="1:8" ht="15">
      <c r="A94" s="103">
        <v>90</v>
      </c>
      <c r="B94" s="108" t="s">
        <v>432</v>
      </c>
      <c r="C94" s="109">
        <v>0.82</v>
      </c>
      <c r="D94" s="109">
        <v>1.39</v>
      </c>
      <c r="E94" s="110">
        <v>2</v>
      </c>
      <c r="F94" s="111">
        <v>1.64</v>
      </c>
      <c r="G94" s="111">
        <v>2.78</v>
      </c>
      <c r="H94" s="3"/>
    </row>
    <row r="95" spans="1:8" ht="15">
      <c r="A95" s="103">
        <v>91</v>
      </c>
      <c r="B95" s="108" t="s">
        <v>433</v>
      </c>
      <c r="C95" s="109">
        <v>2.22</v>
      </c>
      <c r="D95" s="109">
        <v>3.78</v>
      </c>
      <c r="E95" s="110">
        <v>10</v>
      </c>
      <c r="F95" s="111">
        <v>22.2</v>
      </c>
      <c r="G95" s="111">
        <v>37.8</v>
      </c>
      <c r="H95" s="3"/>
    </row>
    <row r="96" spans="1:8" ht="15">
      <c r="A96" s="103">
        <v>92</v>
      </c>
      <c r="B96" s="108" t="s">
        <v>434</v>
      </c>
      <c r="C96" s="109">
        <v>3.39</v>
      </c>
      <c r="D96" s="109">
        <v>5.77</v>
      </c>
      <c r="E96" s="110">
        <v>5</v>
      </c>
      <c r="F96" s="111">
        <v>16.95</v>
      </c>
      <c r="G96" s="111">
        <v>28.85</v>
      </c>
      <c r="H96" s="3"/>
    </row>
    <row r="97" spans="1:8" ht="15">
      <c r="A97" s="103">
        <v>93</v>
      </c>
      <c r="B97" s="108" t="s">
        <v>435</v>
      </c>
      <c r="C97" s="109">
        <v>3.39</v>
      </c>
      <c r="D97" s="109">
        <v>5.77</v>
      </c>
      <c r="E97" s="110">
        <v>5</v>
      </c>
      <c r="F97" s="111">
        <v>16.95</v>
      </c>
      <c r="G97" s="111">
        <v>28.85</v>
      </c>
      <c r="H97" s="3"/>
    </row>
    <row r="98" spans="1:8" ht="15">
      <c r="A98" s="103">
        <v>94</v>
      </c>
      <c r="B98" s="108" t="s">
        <v>436</v>
      </c>
      <c r="C98" s="109">
        <v>1.9</v>
      </c>
      <c r="D98" s="109">
        <v>3.23</v>
      </c>
      <c r="E98" s="110">
        <v>2</v>
      </c>
      <c r="F98" s="111">
        <v>3.8</v>
      </c>
      <c r="G98" s="111">
        <v>6.46</v>
      </c>
      <c r="H98" s="3"/>
    </row>
    <row r="99" spans="1:8" ht="15">
      <c r="A99" s="103">
        <v>95</v>
      </c>
      <c r="B99" s="108" t="s">
        <v>437</v>
      </c>
      <c r="C99" s="109">
        <v>2.2</v>
      </c>
      <c r="D99" s="109">
        <v>3.74</v>
      </c>
      <c r="E99" s="110">
        <v>2</v>
      </c>
      <c r="F99" s="111">
        <v>4.4</v>
      </c>
      <c r="G99" s="111">
        <v>7.48</v>
      </c>
      <c r="H99" s="3"/>
    </row>
    <row r="100" spans="1:8" ht="15">
      <c r="A100" s="103">
        <v>96</v>
      </c>
      <c r="B100" s="108" t="s">
        <v>438</v>
      </c>
      <c r="C100" s="109">
        <v>0.28</v>
      </c>
      <c r="D100" s="109">
        <v>0.48</v>
      </c>
      <c r="E100" s="110">
        <v>20</v>
      </c>
      <c r="F100" s="111">
        <v>5.6</v>
      </c>
      <c r="G100" s="111">
        <v>9.6</v>
      </c>
      <c r="H100" s="3"/>
    </row>
    <row r="101" spans="1:8" ht="15">
      <c r="A101" s="103">
        <v>97</v>
      </c>
      <c r="B101" s="108" t="s">
        <v>439</v>
      </c>
      <c r="C101" s="109">
        <v>2.81</v>
      </c>
      <c r="D101" s="109">
        <v>4.78</v>
      </c>
      <c r="E101" s="110">
        <v>2</v>
      </c>
      <c r="F101" s="111">
        <v>5.62</v>
      </c>
      <c r="G101" s="111">
        <v>9.56</v>
      </c>
      <c r="H101" s="3"/>
    </row>
    <row r="102" spans="1:8" ht="15">
      <c r="A102" s="103">
        <v>98</v>
      </c>
      <c r="B102" s="108" t="s">
        <v>440</v>
      </c>
      <c r="C102" s="109">
        <v>2.81</v>
      </c>
      <c r="D102" s="109">
        <v>4.78</v>
      </c>
      <c r="E102" s="110">
        <v>5</v>
      </c>
      <c r="F102" s="111">
        <v>14.05</v>
      </c>
      <c r="G102" s="111">
        <v>23.9</v>
      </c>
      <c r="H102" s="3"/>
    </row>
    <row r="103" spans="1:8" ht="15">
      <c r="A103" s="103">
        <v>99</v>
      </c>
      <c r="B103" s="108" t="s">
        <v>441</v>
      </c>
      <c r="C103" s="109">
        <v>2.81</v>
      </c>
      <c r="D103" s="109">
        <v>4.78</v>
      </c>
      <c r="E103" s="110">
        <v>2</v>
      </c>
      <c r="F103" s="111">
        <v>5.62</v>
      </c>
      <c r="G103" s="111">
        <v>9.56</v>
      </c>
      <c r="H103" s="3"/>
    </row>
    <row r="104" spans="1:8" ht="15">
      <c r="A104" s="103">
        <v>100</v>
      </c>
      <c r="B104" s="108" t="s">
        <v>442</v>
      </c>
      <c r="C104" s="109">
        <v>2.81</v>
      </c>
      <c r="D104" s="109">
        <v>4.78</v>
      </c>
      <c r="E104" s="110">
        <v>2</v>
      </c>
      <c r="F104" s="111">
        <v>5.62</v>
      </c>
      <c r="G104" s="111">
        <v>9.56</v>
      </c>
      <c r="H104" s="3"/>
    </row>
    <row r="105" spans="1:8" ht="15">
      <c r="A105" s="103">
        <v>101</v>
      </c>
      <c r="B105" s="108" t="s">
        <v>443</v>
      </c>
      <c r="C105" s="109">
        <v>2.81</v>
      </c>
      <c r="D105" s="109">
        <v>4.78</v>
      </c>
      <c r="E105" s="110">
        <v>1</v>
      </c>
      <c r="F105" s="111">
        <v>2.81</v>
      </c>
      <c r="G105" s="111">
        <v>4.78</v>
      </c>
      <c r="H105" s="3"/>
    </row>
    <row r="106" spans="1:8" ht="15">
      <c r="A106" s="103">
        <v>102</v>
      </c>
      <c r="B106" s="108" t="s">
        <v>444</v>
      </c>
      <c r="C106" s="109">
        <v>2.81</v>
      </c>
      <c r="D106" s="109">
        <v>4.78</v>
      </c>
      <c r="E106" s="110">
        <v>5</v>
      </c>
      <c r="F106" s="111">
        <v>14.05</v>
      </c>
      <c r="G106" s="111">
        <v>23.9</v>
      </c>
      <c r="H106" s="3"/>
    </row>
    <row r="107" spans="1:8" ht="15">
      <c r="A107" s="103">
        <v>103</v>
      </c>
      <c r="B107" s="108" t="s">
        <v>445</v>
      </c>
      <c r="C107" s="109">
        <v>3.39</v>
      </c>
      <c r="D107" s="109">
        <v>5.76</v>
      </c>
      <c r="E107" s="110">
        <v>1</v>
      </c>
      <c r="F107" s="111">
        <v>3.39</v>
      </c>
      <c r="G107" s="111">
        <v>5.76</v>
      </c>
      <c r="H107" s="3"/>
    </row>
    <row r="108" spans="1:8" ht="15">
      <c r="A108" s="103">
        <v>104</v>
      </c>
      <c r="B108" s="108" t="s">
        <v>446</v>
      </c>
      <c r="C108" s="109">
        <v>3.39</v>
      </c>
      <c r="D108" s="109">
        <v>5.76</v>
      </c>
      <c r="E108" s="110">
        <v>1</v>
      </c>
      <c r="F108" s="111">
        <v>3.39</v>
      </c>
      <c r="G108" s="111">
        <v>5.76</v>
      </c>
      <c r="H108" s="3"/>
    </row>
    <row r="109" spans="1:8" ht="15">
      <c r="A109" s="103">
        <v>105</v>
      </c>
      <c r="B109" s="108" t="s">
        <v>447</v>
      </c>
      <c r="C109" s="109">
        <v>3.86</v>
      </c>
      <c r="D109" s="109">
        <v>6.56</v>
      </c>
      <c r="E109" s="110">
        <v>1</v>
      </c>
      <c r="F109" s="111">
        <v>3.86</v>
      </c>
      <c r="G109" s="111">
        <v>6.56</v>
      </c>
      <c r="H109" s="3"/>
    </row>
    <row r="110" spans="1:8" ht="15">
      <c r="A110" s="103">
        <v>106</v>
      </c>
      <c r="B110" s="108" t="s">
        <v>448</v>
      </c>
      <c r="C110" s="109">
        <v>4.33</v>
      </c>
      <c r="D110" s="109">
        <v>7.36</v>
      </c>
      <c r="E110" s="110">
        <v>1</v>
      </c>
      <c r="F110" s="111">
        <v>4.33</v>
      </c>
      <c r="G110" s="111">
        <v>7.36</v>
      </c>
      <c r="H110" s="3"/>
    </row>
    <row r="111" spans="1:8" ht="15">
      <c r="A111" s="103">
        <v>107</v>
      </c>
      <c r="B111" s="108" t="s">
        <v>449</v>
      </c>
      <c r="C111" s="109">
        <v>4.33</v>
      </c>
      <c r="D111" s="109">
        <v>7.36</v>
      </c>
      <c r="E111" s="110">
        <v>1</v>
      </c>
      <c r="F111" s="111">
        <v>4.33</v>
      </c>
      <c r="G111" s="111">
        <v>7.36</v>
      </c>
      <c r="H111" s="3"/>
    </row>
    <row r="112" spans="1:8" ht="15">
      <c r="A112" s="103">
        <v>108</v>
      </c>
      <c r="B112" s="108" t="s">
        <v>450</v>
      </c>
      <c r="C112" s="109">
        <v>2.81</v>
      </c>
      <c r="D112" s="109">
        <v>4.78</v>
      </c>
      <c r="E112" s="110">
        <v>2</v>
      </c>
      <c r="F112" s="111">
        <v>5.62</v>
      </c>
      <c r="G112" s="111">
        <v>9.56</v>
      </c>
      <c r="H112" s="3"/>
    </row>
    <row r="113" spans="1:8" ht="15">
      <c r="A113" s="103">
        <v>109</v>
      </c>
      <c r="B113" s="108" t="s">
        <v>451</v>
      </c>
      <c r="C113" s="109">
        <v>2.93</v>
      </c>
      <c r="D113" s="109">
        <v>4.98</v>
      </c>
      <c r="E113" s="110">
        <v>2</v>
      </c>
      <c r="F113" s="111">
        <v>5.86</v>
      </c>
      <c r="G113" s="111">
        <v>9.96</v>
      </c>
      <c r="H113" s="3"/>
    </row>
    <row r="114" spans="1:8" ht="15">
      <c r="A114" s="103">
        <v>110</v>
      </c>
      <c r="B114" s="108" t="s">
        <v>452</v>
      </c>
      <c r="C114" s="109">
        <v>2.81</v>
      </c>
      <c r="D114" s="109">
        <v>4.78</v>
      </c>
      <c r="E114" s="110">
        <v>10</v>
      </c>
      <c r="F114" s="111">
        <v>28.1</v>
      </c>
      <c r="G114" s="111">
        <v>47.8</v>
      </c>
      <c r="H114" s="3"/>
    </row>
    <row r="115" spans="1:8" ht="15">
      <c r="A115" s="103">
        <v>111</v>
      </c>
      <c r="B115" s="108" t="s">
        <v>453</v>
      </c>
      <c r="C115" s="109">
        <v>2.1</v>
      </c>
      <c r="D115" s="109">
        <v>3.57</v>
      </c>
      <c r="E115" s="110">
        <v>2</v>
      </c>
      <c r="F115" s="111">
        <v>4.2</v>
      </c>
      <c r="G115" s="111">
        <v>7.14</v>
      </c>
      <c r="H115" s="3"/>
    </row>
    <row r="116" spans="1:8" ht="15">
      <c r="A116" s="103">
        <v>112</v>
      </c>
      <c r="B116" s="108" t="s">
        <v>0</v>
      </c>
      <c r="C116" s="109">
        <v>2.46</v>
      </c>
      <c r="D116" s="109">
        <v>4.18</v>
      </c>
      <c r="E116" s="110">
        <v>2</v>
      </c>
      <c r="F116" s="111">
        <v>4.92</v>
      </c>
      <c r="G116" s="111">
        <v>8.36</v>
      </c>
      <c r="H116" s="3"/>
    </row>
    <row r="117" spans="1:8" ht="15">
      <c r="A117" s="103">
        <v>113</v>
      </c>
      <c r="B117" s="108" t="s">
        <v>1</v>
      </c>
      <c r="C117" s="109">
        <v>2.63</v>
      </c>
      <c r="D117" s="109">
        <v>4.47</v>
      </c>
      <c r="E117" s="110">
        <v>2</v>
      </c>
      <c r="F117" s="111">
        <v>5.26</v>
      </c>
      <c r="G117" s="111">
        <v>8.94</v>
      </c>
      <c r="H117" s="3"/>
    </row>
    <row r="118" spans="1:8" ht="15">
      <c r="A118" s="103">
        <v>114</v>
      </c>
      <c r="B118" s="108" t="s">
        <v>2</v>
      </c>
      <c r="C118" s="109">
        <v>1.99</v>
      </c>
      <c r="D118" s="109">
        <v>3.38</v>
      </c>
      <c r="E118" s="110">
        <v>2</v>
      </c>
      <c r="F118" s="111">
        <v>3.98</v>
      </c>
      <c r="G118" s="111">
        <v>6.76</v>
      </c>
      <c r="H118" s="3"/>
    </row>
    <row r="119" spans="1:8" ht="15">
      <c r="A119" s="103">
        <v>115</v>
      </c>
      <c r="B119" s="108" t="s">
        <v>3</v>
      </c>
      <c r="C119" s="109">
        <v>2.22</v>
      </c>
      <c r="D119" s="109">
        <v>3.77</v>
      </c>
      <c r="E119" s="110">
        <v>2</v>
      </c>
      <c r="F119" s="111">
        <v>4.44</v>
      </c>
      <c r="G119" s="111">
        <v>7.54</v>
      </c>
      <c r="H119" s="3"/>
    </row>
    <row r="120" spans="1:8" ht="15">
      <c r="A120" s="103">
        <v>116</v>
      </c>
      <c r="B120" s="108" t="s">
        <v>4</v>
      </c>
      <c r="C120" s="109">
        <v>2.63</v>
      </c>
      <c r="D120" s="109">
        <v>4.47</v>
      </c>
      <c r="E120" s="110">
        <v>5</v>
      </c>
      <c r="F120" s="111">
        <v>13.15</v>
      </c>
      <c r="G120" s="111">
        <v>22.35</v>
      </c>
      <c r="H120" s="3"/>
    </row>
    <row r="121" spans="1:8" ht="15">
      <c r="A121" s="103">
        <v>117</v>
      </c>
      <c r="B121" s="108" t="s">
        <v>5</v>
      </c>
      <c r="C121" s="109">
        <v>2.81</v>
      </c>
      <c r="D121" s="109">
        <v>4.78</v>
      </c>
      <c r="E121" s="110">
        <v>2</v>
      </c>
      <c r="F121" s="111">
        <v>5.62</v>
      </c>
      <c r="G121" s="111">
        <v>9.56</v>
      </c>
      <c r="H121" s="3"/>
    </row>
    <row r="122" spans="1:8" ht="15">
      <c r="A122" s="103">
        <v>118</v>
      </c>
      <c r="B122" s="108" t="s">
        <v>6</v>
      </c>
      <c r="C122" s="109">
        <v>2.9</v>
      </c>
      <c r="D122" s="109">
        <v>4.93</v>
      </c>
      <c r="E122" s="110">
        <v>2</v>
      </c>
      <c r="F122" s="111">
        <v>5.8</v>
      </c>
      <c r="G122" s="111">
        <v>9.86</v>
      </c>
      <c r="H122" s="3"/>
    </row>
    <row r="123" spans="1:8" ht="15">
      <c r="A123" s="103">
        <v>119</v>
      </c>
      <c r="B123" s="108" t="s">
        <v>7</v>
      </c>
      <c r="C123" s="109">
        <v>3</v>
      </c>
      <c r="D123" s="109">
        <v>5.1</v>
      </c>
      <c r="E123" s="110">
        <v>2</v>
      </c>
      <c r="F123" s="111">
        <v>6</v>
      </c>
      <c r="G123" s="111">
        <v>10.2</v>
      </c>
      <c r="H123" s="3"/>
    </row>
    <row r="124" spans="1:8" ht="15">
      <c r="A124" s="103">
        <v>120</v>
      </c>
      <c r="B124" s="108" t="s">
        <v>8</v>
      </c>
      <c r="C124" s="113">
        <v>0.07</v>
      </c>
      <c r="D124" s="113">
        <v>0.119</v>
      </c>
      <c r="E124" s="110">
        <v>100</v>
      </c>
      <c r="F124" s="111">
        <v>7</v>
      </c>
      <c r="G124" s="111">
        <v>11.9</v>
      </c>
      <c r="H124" s="3"/>
    </row>
    <row r="125" spans="1:8" ht="15">
      <c r="A125" s="103">
        <v>121</v>
      </c>
      <c r="B125" s="108" t="s">
        <v>9</v>
      </c>
      <c r="C125" s="113">
        <v>0.04</v>
      </c>
      <c r="D125" s="113">
        <v>0.068</v>
      </c>
      <c r="E125" s="110">
        <v>50</v>
      </c>
      <c r="F125" s="111">
        <v>2</v>
      </c>
      <c r="G125" s="111">
        <v>3.4</v>
      </c>
      <c r="H125" s="3"/>
    </row>
    <row r="126" spans="1:8" ht="15">
      <c r="A126" s="103">
        <v>122</v>
      </c>
      <c r="B126" s="108" t="s">
        <v>10</v>
      </c>
      <c r="C126" s="113">
        <v>0.07</v>
      </c>
      <c r="D126" s="113">
        <v>0.119</v>
      </c>
      <c r="E126" s="110">
        <v>50</v>
      </c>
      <c r="F126" s="111">
        <v>3.5</v>
      </c>
      <c r="G126" s="111">
        <v>5.95</v>
      </c>
      <c r="H126" s="3"/>
    </row>
    <row r="127" spans="1:8" ht="15">
      <c r="A127" s="103">
        <v>123</v>
      </c>
      <c r="B127" s="108" t="s">
        <v>11</v>
      </c>
      <c r="C127" s="113">
        <v>0.07</v>
      </c>
      <c r="D127" s="113">
        <v>0.119</v>
      </c>
      <c r="E127" s="110">
        <v>25</v>
      </c>
      <c r="F127" s="111">
        <v>1.75</v>
      </c>
      <c r="G127" s="111">
        <v>2.975</v>
      </c>
      <c r="H127" s="3"/>
    </row>
    <row r="128" spans="1:8" ht="15">
      <c r="A128" s="103">
        <v>124</v>
      </c>
      <c r="B128" s="108" t="s">
        <v>12</v>
      </c>
      <c r="C128" s="113">
        <v>0.07</v>
      </c>
      <c r="D128" s="113">
        <v>0.119</v>
      </c>
      <c r="E128" s="110">
        <v>50</v>
      </c>
      <c r="F128" s="111">
        <v>3.5</v>
      </c>
      <c r="G128" s="111">
        <v>5.95</v>
      </c>
      <c r="H128" s="3"/>
    </row>
    <row r="129" spans="1:8" ht="15">
      <c r="A129" s="103">
        <v>125</v>
      </c>
      <c r="B129" s="108" t="s">
        <v>13</v>
      </c>
      <c r="C129" s="113">
        <v>0.07</v>
      </c>
      <c r="D129" s="113">
        <v>0.119</v>
      </c>
      <c r="E129" s="110">
        <v>50</v>
      </c>
      <c r="F129" s="111">
        <v>3.5</v>
      </c>
      <c r="G129" s="111">
        <v>5.95</v>
      </c>
      <c r="H129" s="3"/>
    </row>
    <row r="130" spans="1:8" ht="15">
      <c r="A130" s="103">
        <v>126</v>
      </c>
      <c r="B130" s="108" t="s">
        <v>14</v>
      </c>
      <c r="C130" s="113">
        <v>0.07</v>
      </c>
      <c r="D130" s="113">
        <v>0.119</v>
      </c>
      <c r="E130" s="110">
        <v>50</v>
      </c>
      <c r="F130" s="111">
        <v>3.5</v>
      </c>
      <c r="G130" s="111">
        <v>5.95</v>
      </c>
      <c r="H130" s="3"/>
    </row>
    <row r="131" spans="1:8" ht="15">
      <c r="A131" s="103">
        <v>127</v>
      </c>
      <c r="B131" s="108" t="s">
        <v>15</v>
      </c>
      <c r="C131" s="109">
        <v>0.94</v>
      </c>
      <c r="D131" s="109">
        <v>1.59</v>
      </c>
      <c r="E131" s="110">
        <v>2</v>
      </c>
      <c r="F131" s="111">
        <v>1.88</v>
      </c>
      <c r="G131" s="111">
        <v>3.18</v>
      </c>
      <c r="H131" s="3"/>
    </row>
    <row r="132" spans="1:8" ht="15">
      <c r="A132" s="103">
        <v>128</v>
      </c>
      <c r="B132" s="108" t="s">
        <v>16</v>
      </c>
      <c r="C132" s="109">
        <v>0.99</v>
      </c>
      <c r="D132" s="109">
        <v>1.69</v>
      </c>
      <c r="E132" s="110">
        <v>2</v>
      </c>
      <c r="F132" s="111">
        <v>1.98</v>
      </c>
      <c r="G132" s="111">
        <v>3.38</v>
      </c>
      <c r="H132" s="3"/>
    </row>
    <row r="133" spans="1:8" ht="15">
      <c r="A133" s="103">
        <v>129</v>
      </c>
      <c r="B133" s="108" t="s">
        <v>17</v>
      </c>
      <c r="C133" s="109">
        <v>1.17</v>
      </c>
      <c r="D133" s="109">
        <v>1.99</v>
      </c>
      <c r="E133" s="110">
        <v>2</v>
      </c>
      <c r="F133" s="111">
        <v>2.34</v>
      </c>
      <c r="G133" s="111">
        <v>3.98</v>
      </c>
      <c r="H133" s="3"/>
    </row>
    <row r="134" spans="1:8" ht="15">
      <c r="A134" s="103">
        <v>130</v>
      </c>
      <c r="B134" s="108" t="s">
        <v>18</v>
      </c>
      <c r="C134" s="109">
        <v>1.47</v>
      </c>
      <c r="D134" s="109">
        <v>2.49</v>
      </c>
      <c r="E134" s="110">
        <v>2</v>
      </c>
      <c r="F134" s="111">
        <v>2.94</v>
      </c>
      <c r="G134" s="111">
        <v>4.98</v>
      </c>
      <c r="H134" s="3"/>
    </row>
    <row r="135" spans="1:8" ht="15">
      <c r="A135" s="103">
        <v>131</v>
      </c>
      <c r="B135" s="108" t="s">
        <v>19</v>
      </c>
      <c r="C135" s="109">
        <v>0.19</v>
      </c>
      <c r="D135" s="109">
        <v>0.32</v>
      </c>
      <c r="E135" s="110">
        <v>2</v>
      </c>
      <c r="F135" s="111">
        <v>0.38</v>
      </c>
      <c r="G135" s="111">
        <v>0.64</v>
      </c>
      <c r="H135" s="3"/>
    </row>
    <row r="136" spans="1:8" ht="15">
      <c r="A136" s="103">
        <v>132</v>
      </c>
      <c r="B136" s="108" t="s">
        <v>20</v>
      </c>
      <c r="C136" s="109">
        <v>0.34</v>
      </c>
      <c r="D136" s="109">
        <v>0.58</v>
      </c>
      <c r="E136" s="110">
        <v>20</v>
      </c>
      <c r="F136" s="111">
        <v>6.8</v>
      </c>
      <c r="G136" s="111">
        <v>11.6</v>
      </c>
      <c r="H136" s="3"/>
    </row>
    <row r="137" spans="1:8" ht="15">
      <c r="A137" s="103">
        <v>133</v>
      </c>
      <c r="B137" s="108" t="s">
        <v>21</v>
      </c>
      <c r="C137" s="109">
        <v>0.16</v>
      </c>
      <c r="D137" s="109">
        <v>0.27</v>
      </c>
      <c r="E137" s="110">
        <v>50</v>
      </c>
      <c r="F137" s="111">
        <v>8</v>
      </c>
      <c r="G137" s="111">
        <v>13.5</v>
      </c>
      <c r="H137" s="3"/>
    </row>
    <row r="138" spans="1:8" ht="15">
      <c r="A138" s="103">
        <v>134</v>
      </c>
      <c r="B138" s="108" t="s">
        <v>22</v>
      </c>
      <c r="C138" s="109">
        <v>0.11</v>
      </c>
      <c r="D138" s="109">
        <v>0.19</v>
      </c>
      <c r="E138" s="110">
        <v>50</v>
      </c>
      <c r="F138" s="111">
        <v>5.5</v>
      </c>
      <c r="G138" s="111">
        <v>9.5</v>
      </c>
      <c r="H138" s="3"/>
    </row>
    <row r="139" spans="1:8" ht="15">
      <c r="A139" s="103">
        <v>135</v>
      </c>
      <c r="B139" s="108" t="s">
        <v>23</v>
      </c>
      <c r="C139" s="109">
        <v>0.11</v>
      </c>
      <c r="D139" s="109">
        <v>0.19</v>
      </c>
      <c r="E139" s="110">
        <v>50</v>
      </c>
      <c r="F139" s="111">
        <v>5.5</v>
      </c>
      <c r="G139" s="111">
        <v>9.5</v>
      </c>
      <c r="H139" s="3"/>
    </row>
    <row r="140" spans="1:8" ht="15">
      <c r="A140" s="103">
        <v>136</v>
      </c>
      <c r="B140" s="108" t="s">
        <v>24</v>
      </c>
      <c r="C140" s="109">
        <v>1.64</v>
      </c>
      <c r="D140" s="109">
        <v>2.78</v>
      </c>
      <c r="E140" s="110">
        <v>2</v>
      </c>
      <c r="F140" s="111">
        <v>3.28</v>
      </c>
      <c r="G140" s="111">
        <v>5.56</v>
      </c>
      <c r="H140" s="3"/>
    </row>
    <row r="141" spans="1:8" ht="15">
      <c r="A141" s="103">
        <v>137</v>
      </c>
      <c r="B141" s="108" t="s">
        <v>25</v>
      </c>
      <c r="C141" s="109">
        <v>2.57</v>
      </c>
      <c r="D141" s="109">
        <v>4.38</v>
      </c>
      <c r="E141" s="110">
        <v>2</v>
      </c>
      <c r="F141" s="111">
        <v>5.14</v>
      </c>
      <c r="G141" s="111">
        <v>8.76</v>
      </c>
      <c r="H141" s="3"/>
    </row>
    <row r="142" spans="1:8" ht="15">
      <c r="A142" s="103">
        <v>138</v>
      </c>
      <c r="B142" s="108" t="s">
        <v>26</v>
      </c>
      <c r="C142" s="109">
        <v>1.05</v>
      </c>
      <c r="D142" s="109">
        <v>1.79</v>
      </c>
      <c r="E142" s="110">
        <v>2</v>
      </c>
      <c r="F142" s="111">
        <v>2.1</v>
      </c>
      <c r="G142" s="111">
        <v>3.58</v>
      </c>
      <c r="H142" s="3"/>
    </row>
    <row r="143" spans="1:8" ht="15">
      <c r="A143" s="103">
        <v>139</v>
      </c>
      <c r="B143" s="108" t="s">
        <v>27</v>
      </c>
      <c r="C143" s="109">
        <v>2.22</v>
      </c>
      <c r="D143" s="109">
        <v>3.78</v>
      </c>
      <c r="E143" s="110">
        <v>1</v>
      </c>
      <c r="F143" s="111">
        <v>2.22</v>
      </c>
      <c r="G143" s="111">
        <v>3.78</v>
      </c>
      <c r="H143" s="3"/>
    </row>
    <row r="144" spans="1:8" ht="15">
      <c r="A144" s="103">
        <v>140</v>
      </c>
      <c r="B144" s="108" t="s">
        <v>28</v>
      </c>
      <c r="C144" s="109">
        <v>2.46</v>
      </c>
      <c r="D144" s="109">
        <v>4.18</v>
      </c>
      <c r="E144" s="110">
        <v>1</v>
      </c>
      <c r="F144" s="111">
        <v>2.46</v>
      </c>
      <c r="G144" s="111">
        <v>4.18</v>
      </c>
      <c r="H144" s="3"/>
    </row>
    <row r="145" spans="1:8" ht="15">
      <c r="A145" s="103">
        <v>141</v>
      </c>
      <c r="B145" s="108" t="s">
        <v>29</v>
      </c>
      <c r="C145" s="109">
        <v>1.64</v>
      </c>
      <c r="D145" s="109">
        <v>2.78</v>
      </c>
      <c r="E145" s="110">
        <v>2</v>
      </c>
      <c r="F145" s="111">
        <v>3.28</v>
      </c>
      <c r="G145" s="111">
        <v>5.56</v>
      </c>
      <c r="H145" s="3"/>
    </row>
    <row r="146" spans="1:8" ht="15">
      <c r="A146" s="103">
        <v>142</v>
      </c>
      <c r="B146" s="108" t="s">
        <v>30</v>
      </c>
      <c r="C146" s="109">
        <v>1.99</v>
      </c>
      <c r="D146" s="109">
        <v>3.38</v>
      </c>
      <c r="E146" s="110">
        <v>1</v>
      </c>
      <c r="F146" s="111">
        <v>1.99</v>
      </c>
      <c r="G146" s="111">
        <v>3.38</v>
      </c>
      <c r="H146" s="3"/>
    </row>
    <row r="147" spans="1:8" ht="15">
      <c r="A147" s="103">
        <v>143</v>
      </c>
      <c r="B147" s="108" t="s">
        <v>31</v>
      </c>
      <c r="C147" s="109">
        <v>2.34</v>
      </c>
      <c r="D147" s="109">
        <v>3.98</v>
      </c>
      <c r="E147" s="110">
        <v>1</v>
      </c>
      <c r="F147" s="111">
        <v>2.34</v>
      </c>
      <c r="G147" s="111">
        <v>3.98</v>
      </c>
      <c r="H147" s="3"/>
    </row>
    <row r="148" spans="1:8" ht="15">
      <c r="A148" s="103">
        <v>144</v>
      </c>
      <c r="B148" s="108" t="s">
        <v>343</v>
      </c>
      <c r="C148" s="109">
        <v>0.01</v>
      </c>
      <c r="D148" s="109">
        <v>0.02</v>
      </c>
      <c r="E148" s="110">
        <v>500</v>
      </c>
      <c r="F148" s="111">
        <v>5</v>
      </c>
      <c r="G148" s="111">
        <v>10</v>
      </c>
      <c r="H148" s="3"/>
    </row>
    <row r="149" spans="1:8" ht="15">
      <c r="A149" s="103">
        <v>145</v>
      </c>
      <c r="B149" s="108" t="s">
        <v>32</v>
      </c>
      <c r="C149" s="109">
        <v>2.93</v>
      </c>
      <c r="D149" s="109">
        <v>4.97</v>
      </c>
      <c r="E149" s="110">
        <v>2</v>
      </c>
      <c r="F149" s="111">
        <v>5.86</v>
      </c>
      <c r="G149" s="111">
        <v>9.94</v>
      </c>
      <c r="H149" s="3"/>
    </row>
    <row r="150" spans="1:8" ht="15">
      <c r="A150" s="103">
        <v>146</v>
      </c>
      <c r="B150" s="108" t="s">
        <v>33</v>
      </c>
      <c r="C150" s="109">
        <v>3.16</v>
      </c>
      <c r="D150" s="109">
        <v>5.37</v>
      </c>
      <c r="E150" s="110">
        <v>1</v>
      </c>
      <c r="F150" s="111">
        <v>3.16</v>
      </c>
      <c r="G150" s="111">
        <v>5.37</v>
      </c>
      <c r="H150" s="3"/>
    </row>
    <row r="151" spans="1:8" ht="15">
      <c r="A151" s="103">
        <v>147</v>
      </c>
      <c r="B151" s="108" t="s">
        <v>34</v>
      </c>
      <c r="C151" s="109">
        <v>0.21</v>
      </c>
      <c r="D151" s="109">
        <v>0.36</v>
      </c>
      <c r="E151" s="110">
        <v>30</v>
      </c>
      <c r="F151" s="111">
        <v>6.3</v>
      </c>
      <c r="G151" s="111">
        <v>10.8</v>
      </c>
      <c r="H151" s="3"/>
    </row>
    <row r="152" spans="1:8" ht="15">
      <c r="A152" s="103">
        <v>148</v>
      </c>
      <c r="B152" s="108" t="s">
        <v>35</v>
      </c>
      <c r="C152" s="109">
        <v>0.22</v>
      </c>
      <c r="D152" s="109">
        <v>0.37</v>
      </c>
      <c r="E152" s="110">
        <v>40</v>
      </c>
      <c r="F152" s="111">
        <v>8.8</v>
      </c>
      <c r="G152" s="111">
        <v>14.8</v>
      </c>
      <c r="H152" s="3"/>
    </row>
    <row r="153" spans="1:8" ht="15">
      <c r="A153" s="103">
        <v>149</v>
      </c>
      <c r="B153" s="108" t="s">
        <v>36</v>
      </c>
      <c r="C153" s="109">
        <v>0.29</v>
      </c>
      <c r="D153" s="109">
        <v>0.49</v>
      </c>
      <c r="E153" s="110">
        <v>30</v>
      </c>
      <c r="F153" s="111">
        <v>8.7</v>
      </c>
      <c r="G153" s="111">
        <v>14.7</v>
      </c>
      <c r="H153" s="3"/>
    </row>
    <row r="154" spans="1:8" ht="15">
      <c r="A154" s="103">
        <v>150</v>
      </c>
      <c r="B154" s="108" t="s">
        <v>37</v>
      </c>
      <c r="C154" s="109">
        <v>0.29</v>
      </c>
      <c r="D154" s="109">
        <v>0.49</v>
      </c>
      <c r="E154" s="110">
        <v>30</v>
      </c>
      <c r="F154" s="111">
        <v>8.7</v>
      </c>
      <c r="G154" s="111">
        <v>14.7</v>
      </c>
      <c r="H154" s="3"/>
    </row>
    <row r="155" spans="1:8" ht="15">
      <c r="A155" s="103">
        <v>151</v>
      </c>
      <c r="B155" s="108" t="s">
        <v>38</v>
      </c>
      <c r="C155" s="109">
        <v>0.21</v>
      </c>
      <c r="D155" s="109">
        <v>0.36</v>
      </c>
      <c r="E155" s="110">
        <v>40</v>
      </c>
      <c r="F155" s="111">
        <v>8.4</v>
      </c>
      <c r="G155" s="111">
        <v>14.4</v>
      </c>
      <c r="H155" s="3"/>
    </row>
    <row r="156" spans="1:8" ht="15">
      <c r="A156" s="103">
        <v>152</v>
      </c>
      <c r="B156" s="108" t="s">
        <v>39</v>
      </c>
      <c r="C156" s="109">
        <v>0.22</v>
      </c>
      <c r="D156" s="109">
        <v>0.37</v>
      </c>
      <c r="E156" s="110">
        <v>40</v>
      </c>
      <c r="F156" s="111">
        <v>8.8</v>
      </c>
      <c r="G156" s="111">
        <v>14.8</v>
      </c>
      <c r="H156" s="3"/>
    </row>
    <row r="157" spans="1:8" ht="15">
      <c r="A157" s="103">
        <v>153</v>
      </c>
      <c r="B157" s="108" t="s">
        <v>40</v>
      </c>
      <c r="C157" s="109">
        <v>0.22</v>
      </c>
      <c r="D157" s="109">
        <v>0.37</v>
      </c>
      <c r="E157" s="110">
        <v>40</v>
      </c>
      <c r="F157" s="111">
        <v>8.8</v>
      </c>
      <c r="G157" s="111">
        <v>14.8</v>
      </c>
      <c r="H157" s="3"/>
    </row>
    <row r="158" spans="1:8" ht="15">
      <c r="A158" s="103">
        <v>154</v>
      </c>
      <c r="B158" s="108" t="s">
        <v>41</v>
      </c>
      <c r="C158" s="109">
        <v>0.34</v>
      </c>
      <c r="D158" s="109">
        <v>0.58</v>
      </c>
      <c r="E158" s="110">
        <v>30</v>
      </c>
      <c r="F158" s="111">
        <v>10.2</v>
      </c>
      <c r="G158" s="111">
        <v>17.4</v>
      </c>
      <c r="H158" s="3"/>
    </row>
    <row r="159" spans="1:8" ht="15">
      <c r="A159" s="103">
        <v>155</v>
      </c>
      <c r="B159" s="108" t="s">
        <v>42</v>
      </c>
      <c r="C159" s="109">
        <v>0.34</v>
      </c>
      <c r="D159" s="109">
        <v>0.58</v>
      </c>
      <c r="E159" s="110">
        <v>30</v>
      </c>
      <c r="F159" s="111">
        <v>10.2</v>
      </c>
      <c r="G159" s="111">
        <v>17.4</v>
      </c>
      <c r="H159" s="3"/>
    </row>
    <row r="160" spans="1:8" ht="15">
      <c r="A160" s="103">
        <v>156</v>
      </c>
      <c r="B160" s="108" t="s">
        <v>43</v>
      </c>
      <c r="C160" s="109">
        <v>0.47</v>
      </c>
      <c r="D160" s="109">
        <v>0.8</v>
      </c>
      <c r="E160" s="110">
        <v>30</v>
      </c>
      <c r="F160" s="111">
        <v>14.1</v>
      </c>
      <c r="G160" s="111">
        <v>24</v>
      </c>
      <c r="H160" s="3"/>
    </row>
    <row r="161" spans="1:8" ht="15">
      <c r="A161" s="103">
        <v>157</v>
      </c>
      <c r="B161" s="108" t="s">
        <v>44</v>
      </c>
      <c r="C161" s="109">
        <v>0.23</v>
      </c>
      <c r="D161" s="109">
        <v>0.39</v>
      </c>
      <c r="E161" s="110">
        <v>30</v>
      </c>
      <c r="F161" s="111">
        <v>6.9</v>
      </c>
      <c r="G161" s="111">
        <v>11.7</v>
      </c>
      <c r="H161" s="3"/>
    </row>
    <row r="162" spans="1:8" ht="15">
      <c r="A162" s="103">
        <v>158</v>
      </c>
      <c r="B162" s="108" t="s">
        <v>45</v>
      </c>
      <c r="C162" s="109">
        <v>0.29</v>
      </c>
      <c r="D162" s="109">
        <v>0.49</v>
      </c>
      <c r="E162" s="110">
        <v>30</v>
      </c>
      <c r="F162" s="111">
        <v>8.7</v>
      </c>
      <c r="G162" s="111">
        <v>14.7</v>
      </c>
      <c r="H162" s="3"/>
    </row>
    <row r="163" spans="1:8" ht="15">
      <c r="A163" s="103">
        <v>159</v>
      </c>
      <c r="B163" s="108" t="s">
        <v>46</v>
      </c>
      <c r="C163" s="109">
        <v>0.47</v>
      </c>
      <c r="D163" s="109">
        <v>0.8</v>
      </c>
      <c r="E163" s="110">
        <v>40</v>
      </c>
      <c r="F163" s="111">
        <v>18.8</v>
      </c>
      <c r="G163" s="111">
        <v>32</v>
      </c>
      <c r="H163" s="3"/>
    </row>
    <row r="164" spans="1:8" ht="15">
      <c r="A164" s="103">
        <v>160</v>
      </c>
      <c r="B164" s="108" t="s">
        <v>47</v>
      </c>
      <c r="C164" s="109">
        <v>0.23</v>
      </c>
      <c r="D164" s="109">
        <v>0.39</v>
      </c>
      <c r="E164" s="110">
        <v>40</v>
      </c>
      <c r="F164" s="111">
        <v>9.2</v>
      </c>
      <c r="G164" s="111">
        <v>15.6</v>
      </c>
      <c r="H164" s="3"/>
    </row>
    <row r="165" spans="1:8" ht="15">
      <c r="A165" s="103">
        <v>161</v>
      </c>
      <c r="B165" s="108" t="s">
        <v>48</v>
      </c>
      <c r="C165" s="109">
        <v>0.69</v>
      </c>
      <c r="D165" s="109">
        <v>1.17</v>
      </c>
      <c r="E165" s="110">
        <v>40</v>
      </c>
      <c r="F165" s="111">
        <v>27.6</v>
      </c>
      <c r="G165" s="111">
        <v>46.8</v>
      </c>
      <c r="H165" s="3"/>
    </row>
    <row r="166" spans="1:8" ht="15">
      <c r="A166" s="103">
        <v>162</v>
      </c>
      <c r="B166" s="108" t="s">
        <v>49</v>
      </c>
      <c r="C166" s="109">
        <v>0.69</v>
      </c>
      <c r="D166" s="109">
        <v>1.17</v>
      </c>
      <c r="E166" s="110">
        <v>30</v>
      </c>
      <c r="F166" s="111">
        <v>20.7</v>
      </c>
      <c r="G166" s="111">
        <v>35.1</v>
      </c>
      <c r="H166" s="3"/>
    </row>
    <row r="167" spans="1:8" ht="15">
      <c r="A167" s="103">
        <v>163</v>
      </c>
      <c r="B167" s="108" t="s">
        <v>50</v>
      </c>
      <c r="C167" s="109">
        <v>0.64</v>
      </c>
      <c r="D167" s="109">
        <v>1.09</v>
      </c>
      <c r="E167" s="110">
        <v>5</v>
      </c>
      <c r="F167" s="111">
        <v>3.2</v>
      </c>
      <c r="G167" s="111">
        <v>5.45</v>
      </c>
      <c r="H167" s="3"/>
    </row>
    <row r="168" spans="1:8" ht="15">
      <c r="A168" s="103">
        <v>164</v>
      </c>
      <c r="B168" s="108" t="s">
        <v>340</v>
      </c>
      <c r="C168" s="109">
        <v>1</v>
      </c>
      <c r="D168" s="109">
        <v>2</v>
      </c>
      <c r="E168" s="110">
        <v>2</v>
      </c>
      <c r="F168" s="111">
        <v>2</v>
      </c>
      <c r="G168" s="111">
        <v>4</v>
      </c>
      <c r="H168" s="3"/>
    </row>
    <row r="169" spans="1:8" ht="15">
      <c r="A169" s="103">
        <v>165</v>
      </c>
      <c r="B169" s="108" t="s">
        <v>51</v>
      </c>
      <c r="C169" s="109">
        <v>0.47</v>
      </c>
      <c r="D169" s="109">
        <v>0.8</v>
      </c>
      <c r="E169" s="110">
        <v>0</v>
      </c>
      <c r="F169" s="111">
        <v>0</v>
      </c>
      <c r="G169" s="111">
        <v>0</v>
      </c>
      <c r="H169" s="3"/>
    </row>
    <row r="170" spans="1:8" ht="15">
      <c r="A170" s="103">
        <v>166</v>
      </c>
      <c r="B170" s="108" t="s">
        <v>52</v>
      </c>
      <c r="C170" s="109">
        <v>0.69</v>
      </c>
      <c r="D170" s="109">
        <v>1.17</v>
      </c>
      <c r="E170" s="110">
        <v>0</v>
      </c>
      <c r="F170" s="111">
        <v>0</v>
      </c>
      <c r="G170" s="111">
        <v>0</v>
      </c>
      <c r="H170" s="3"/>
    </row>
    <row r="171" spans="1:8" ht="15">
      <c r="A171" s="103">
        <v>167</v>
      </c>
      <c r="B171" s="108" t="s">
        <v>53</v>
      </c>
      <c r="C171" s="109">
        <v>0.92</v>
      </c>
      <c r="D171" s="109">
        <v>1.56</v>
      </c>
      <c r="E171" s="110">
        <v>10</v>
      </c>
      <c r="F171" s="111">
        <v>9.2</v>
      </c>
      <c r="G171" s="111">
        <v>15.6</v>
      </c>
      <c r="H171" s="3"/>
    </row>
    <row r="172" spans="1:8" ht="15">
      <c r="A172" s="103">
        <v>168</v>
      </c>
      <c r="B172" s="108" t="s">
        <v>54</v>
      </c>
      <c r="C172" s="109">
        <v>0.92</v>
      </c>
      <c r="D172" s="109">
        <v>1.56</v>
      </c>
      <c r="E172" s="110">
        <v>10</v>
      </c>
      <c r="F172" s="111">
        <v>9.2</v>
      </c>
      <c r="G172" s="111">
        <v>15.6</v>
      </c>
      <c r="H172" s="3"/>
    </row>
    <row r="173" spans="1:8" ht="15">
      <c r="A173" s="103">
        <v>169</v>
      </c>
      <c r="B173" s="108" t="s">
        <v>55</v>
      </c>
      <c r="C173" s="109">
        <v>0.64</v>
      </c>
      <c r="D173" s="109">
        <v>1.09</v>
      </c>
      <c r="E173" s="110">
        <v>5</v>
      </c>
      <c r="F173" s="111">
        <v>3.2</v>
      </c>
      <c r="G173" s="111">
        <v>5.45</v>
      </c>
      <c r="H173" s="3"/>
    </row>
    <row r="174" spans="1:8" ht="15">
      <c r="A174" s="103">
        <v>170</v>
      </c>
      <c r="B174" s="108" t="s">
        <v>56</v>
      </c>
      <c r="C174" s="109">
        <v>0.34</v>
      </c>
      <c r="D174" s="109">
        <v>0.58</v>
      </c>
      <c r="E174" s="110">
        <v>0</v>
      </c>
      <c r="F174" s="111">
        <v>0</v>
      </c>
      <c r="G174" s="111">
        <v>0</v>
      </c>
      <c r="H174" s="3"/>
    </row>
    <row r="175" spans="1:8" ht="15">
      <c r="A175" s="103">
        <v>171</v>
      </c>
      <c r="B175" s="108" t="s">
        <v>57</v>
      </c>
      <c r="C175" s="109">
        <v>1.9</v>
      </c>
      <c r="D175" s="109">
        <v>3.23</v>
      </c>
      <c r="E175" s="110">
        <v>1</v>
      </c>
      <c r="F175" s="111">
        <v>1.9</v>
      </c>
      <c r="G175" s="111">
        <v>3.23</v>
      </c>
      <c r="H175" s="3"/>
    </row>
    <row r="176" spans="1:8" ht="15">
      <c r="A176" s="103">
        <v>172</v>
      </c>
      <c r="B176" s="108" t="s">
        <v>294</v>
      </c>
      <c r="C176" s="109">
        <v>2.4</v>
      </c>
      <c r="D176" s="109">
        <v>4.1</v>
      </c>
      <c r="E176" s="110">
        <v>1</v>
      </c>
      <c r="F176" s="111">
        <v>2.4</v>
      </c>
      <c r="G176" s="111">
        <v>4.1</v>
      </c>
      <c r="H176" s="3"/>
    </row>
    <row r="177" spans="1:8" ht="15">
      <c r="A177" s="103">
        <v>173</v>
      </c>
      <c r="B177" s="108" t="s">
        <v>295</v>
      </c>
      <c r="C177" s="109">
        <v>3</v>
      </c>
      <c r="D177" s="109">
        <v>5.1</v>
      </c>
      <c r="E177" s="110">
        <v>1</v>
      </c>
      <c r="F177" s="111">
        <v>3</v>
      </c>
      <c r="G177" s="111">
        <v>5.1</v>
      </c>
      <c r="H177" s="3"/>
    </row>
    <row r="178" spans="1:8" ht="15">
      <c r="A178" s="103">
        <v>174</v>
      </c>
      <c r="B178" s="108" t="s">
        <v>296</v>
      </c>
      <c r="C178" s="109">
        <v>3.7</v>
      </c>
      <c r="D178" s="109">
        <v>6.3</v>
      </c>
      <c r="E178" s="110">
        <v>1</v>
      </c>
      <c r="F178" s="111">
        <v>3.7</v>
      </c>
      <c r="G178" s="111">
        <v>6.3</v>
      </c>
      <c r="H178" s="3"/>
    </row>
    <row r="179" spans="1:8" ht="15">
      <c r="A179" s="103">
        <v>175</v>
      </c>
      <c r="B179" s="108" t="s">
        <v>297</v>
      </c>
      <c r="C179" s="109">
        <v>4.4</v>
      </c>
      <c r="D179" s="109">
        <v>7.48</v>
      </c>
      <c r="E179" s="110">
        <v>1</v>
      </c>
      <c r="F179" s="111">
        <v>4.4</v>
      </c>
      <c r="G179" s="111">
        <v>7.48</v>
      </c>
      <c r="H179" s="3"/>
    </row>
    <row r="180" spans="1:8" ht="15">
      <c r="A180" s="103">
        <v>176</v>
      </c>
      <c r="B180" s="108" t="s">
        <v>298</v>
      </c>
      <c r="C180" s="109">
        <v>5.2</v>
      </c>
      <c r="D180" s="109">
        <v>8.8</v>
      </c>
      <c r="E180" s="110">
        <v>1</v>
      </c>
      <c r="F180" s="111">
        <v>5.2</v>
      </c>
      <c r="G180" s="111">
        <v>8.8</v>
      </c>
      <c r="H180" s="3"/>
    </row>
    <row r="181" spans="1:8" ht="15">
      <c r="A181" s="103">
        <v>177</v>
      </c>
      <c r="B181" s="108" t="s">
        <v>299</v>
      </c>
      <c r="C181" s="109">
        <v>0.34</v>
      </c>
      <c r="D181" s="109">
        <v>0.58</v>
      </c>
      <c r="E181" s="110"/>
      <c r="F181" s="111">
        <v>0</v>
      </c>
      <c r="G181" s="111">
        <v>0</v>
      </c>
      <c r="H181" s="3"/>
    </row>
    <row r="182" spans="1:8" ht="15">
      <c r="A182" s="103">
        <v>178</v>
      </c>
      <c r="B182" s="108" t="s">
        <v>300</v>
      </c>
      <c r="C182" s="109">
        <v>0.34</v>
      </c>
      <c r="D182" s="109">
        <v>0.58</v>
      </c>
      <c r="E182" s="110"/>
      <c r="F182" s="111">
        <v>0</v>
      </c>
      <c r="G182" s="111">
        <v>0</v>
      </c>
      <c r="H182" s="3"/>
    </row>
    <row r="183" spans="1:8" ht="15">
      <c r="A183" s="103">
        <v>179</v>
      </c>
      <c r="B183" s="108" t="s">
        <v>301</v>
      </c>
      <c r="C183" s="109">
        <v>0.34</v>
      </c>
      <c r="D183" s="109">
        <v>0.58</v>
      </c>
      <c r="E183" s="110"/>
      <c r="F183" s="111">
        <v>0</v>
      </c>
      <c r="G183" s="111">
        <v>0</v>
      </c>
      <c r="H183" s="3"/>
    </row>
    <row r="184" spans="1:8" ht="15">
      <c r="A184" s="103">
        <v>180</v>
      </c>
      <c r="B184" s="108" t="s">
        <v>302</v>
      </c>
      <c r="C184" s="109">
        <v>0.34</v>
      </c>
      <c r="D184" s="109">
        <v>0.58</v>
      </c>
      <c r="E184" s="110">
        <v>10</v>
      </c>
      <c r="F184" s="111">
        <v>3.4</v>
      </c>
      <c r="G184" s="111">
        <v>5.8</v>
      </c>
      <c r="H184" s="3"/>
    </row>
    <row r="185" spans="1:8" ht="15">
      <c r="A185" s="103">
        <v>181</v>
      </c>
      <c r="B185" s="108" t="s">
        <v>303</v>
      </c>
      <c r="C185" s="109">
        <v>0.34</v>
      </c>
      <c r="D185" s="109">
        <v>0.58</v>
      </c>
      <c r="E185" s="110"/>
      <c r="F185" s="111">
        <v>0</v>
      </c>
      <c r="G185" s="111">
        <v>0</v>
      </c>
      <c r="H185" s="3"/>
    </row>
    <row r="186" spans="1:8" ht="15">
      <c r="A186" s="103">
        <v>182</v>
      </c>
      <c r="B186" s="108" t="s">
        <v>304</v>
      </c>
      <c r="C186" s="109">
        <v>0.34</v>
      </c>
      <c r="D186" s="109">
        <v>0.58</v>
      </c>
      <c r="E186" s="110"/>
      <c r="F186" s="111">
        <v>0</v>
      </c>
      <c r="G186" s="111">
        <v>0</v>
      </c>
      <c r="H186" s="3"/>
    </row>
    <row r="187" spans="1:8" ht="15">
      <c r="A187" s="103">
        <v>183</v>
      </c>
      <c r="B187" s="108" t="s">
        <v>305</v>
      </c>
      <c r="C187" s="109">
        <v>0.34</v>
      </c>
      <c r="D187" s="109">
        <v>0.58</v>
      </c>
      <c r="E187" s="110"/>
      <c r="F187" s="111">
        <v>0</v>
      </c>
      <c r="G187" s="111">
        <v>0</v>
      </c>
      <c r="H187" s="3"/>
    </row>
    <row r="188" spans="1:8" ht="15">
      <c r="A188" s="103">
        <v>184</v>
      </c>
      <c r="B188" s="108" t="s">
        <v>306</v>
      </c>
      <c r="C188" s="109">
        <v>0.34</v>
      </c>
      <c r="D188" s="109">
        <v>0.58</v>
      </c>
      <c r="E188" s="110"/>
      <c r="F188" s="111">
        <v>0</v>
      </c>
      <c r="G188" s="111">
        <v>0</v>
      </c>
      <c r="H188" s="3"/>
    </row>
    <row r="189" spans="1:8" ht="15">
      <c r="A189" s="103">
        <v>185</v>
      </c>
      <c r="B189" s="108" t="s">
        <v>307</v>
      </c>
      <c r="C189" s="109">
        <v>0.34</v>
      </c>
      <c r="D189" s="109">
        <v>0.58</v>
      </c>
      <c r="E189" s="110"/>
      <c r="F189" s="111">
        <v>0</v>
      </c>
      <c r="G189" s="111">
        <v>0</v>
      </c>
      <c r="H189" s="3"/>
    </row>
    <row r="190" spans="1:8" ht="15">
      <c r="A190" s="103">
        <v>186</v>
      </c>
      <c r="B190" s="108" t="s">
        <v>308</v>
      </c>
      <c r="C190" s="109">
        <v>0.34</v>
      </c>
      <c r="D190" s="109">
        <v>0.58</v>
      </c>
      <c r="E190" s="110"/>
      <c r="F190" s="111">
        <v>0</v>
      </c>
      <c r="G190" s="111">
        <v>0</v>
      </c>
      <c r="H190" s="3"/>
    </row>
    <row r="191" spans="1:8" ht="15">
      <c r="A191" s="103">
        <v>187</v>
      </c>
      <c r="B191" s="108" t="s">
        <v>309</v>
      </c>
      <c r="C191" s="109">
        <v>0.34</v>
      </c>
      <c r="D191" s="109">
        <v>0.58</v>
      </c>
      <c r="E191" s="110"/>
      <c r="F191" s="111">
        <v>0</v>
      </c>
      <c r="G191" s="111">
        <v>0</v>
      </c>
      <c r="H191" s="3"/>
    </row>
    <row r="192" spans="1:8" ht="15">
      <c r="A192" s="103">
        <v>188</v>
      </c>
      <c r="B192" s="108" t="s">
        <v>310</v>
      </c>
      <c r="C192" s="109">
        <v>0.34</v>
      </c>
      <c r="D192" s="109">
        <v>0.58</v>
      </c>
      <c r="E192" s="110"/>
      <c r="F192" s="111">
        <v>0</v>
      </c>
      <c r="G192" s="111">
        <v>0</v>
      </c>
      <c r="H192" s="3"/>
    </row>
    <row r="193" spans="1:8" ht="15">
      <c r="A193" s="103">
        <v>189</v>
      </c>
      <c r="B193" s="108" t="s">
        <v>341</v>
      </c>
      <c r="C193" s="109">
        <v>1.29</v>
      </c>
      <c r="D193" s="109">
        <v>2.19</v>
      </c>
      <c r="E193" s="110">
        <v>2</v>
      </c>
      <c r="F193" s="111">
        <v>2.58</v>
      </c>
      <c r="G193" s="111">
        <v>4.38</v>
      </c>
      <c r="H193" s="3"/>
    </row>
    <row r="194" spans="1:8" ht="15">
      <c r="A194" s="103">
        <v>190</v>
      </c>
      <c r="B194" s="108" t="s">
        <v>342</v>
      </c>
      <c r="C194" s="109">
        <v>2.4</v>
      </c>
      <c r="D194" s="109">
        <v>4.1</v>
      </c>
      <c r="E194" s="110">
        <v>2</v>
      </c>
      <c r="F194" s="111">
        <v>4.8</v>
      </c>
      <c r="G194" s="111">
        <v>8.2</v>
      </c>
      <c r="H194" s="3"/>
    </row>
    <row r="195" spans="1:8" ht="15">
      <c r="A195" s="103">
        <v>191</v>
      </c>
      <c r="B195" s="108" t="s">
        <v>311</v>
      </c>
      <c r="C195" s="109">
        <v>0.9</v>
      </c>
      <c r="D195" s="109">
        <v>1.55</v>
      </c>
      <c r="E195" s="110">
        <v>10</v>
      </c>
      <c r="F195" s="111">
        <v>9</v>
      </c>
      <c r="G195" s="111">
        <v>15.5</v>
      </c>
      <c r="H195" s="3"/>
    </row>
    <row r="196" spans="1:8" ht="15">
      <c r="A196" s="103">
        <v>192</v>
      </c>
      <c r="B196" s="108" t="s">
        <v>312</v>
      </c>
      <c r="C196" s="109">
        <v>9.7</v>
      </c>
      <c r="D196" s="109">
        <v>17</v>
      </c>
      <c r="E196" s="110">
        <v>1</v>
      </c>
      <c r="F196" s="111">
        <v>9.7</v>
      </c>
      <c r="G196" s="111">
        <v>17</v>
      </c>
      <c r="H196" s="3"/>
    </row>
    <row r="197" spans="1:8" ht="15">
      <c r="A197" s="103">
        <v>193</v>
      </c>
      <c r="B197" s="108" t="s">
        <v>313</v>
      </c>
      <c r="C197" s="109">
        <v>0.01</v>
      </c>
      <c r="D197" s="109">
        <v>0.02</v>
      </c>
      <c r="E197" s="110">
        <v>200</v>
      </c>
      <c r="F197" s="111">
        <v>2</v>
      </c>
      <c r="G197" s="111">
        <v>4</v>
      </c>
      <c r="H197" s="3"/>
    </row>
    <row r="198" spans="1:8" ht="15">
      <c r="A198" s="103">
        <v>194</v>
      </c>
      <c r="B198" s="108" t="s">
        <v>314</v>
      </c>
      <c r="C198" s="109">
        <v>0.01</v>
      </c>
      <c r="D198" s="109">
        <v>0.02</v>
      </c>
      <c r="E198" s="110">
        <v>0</v>
      </c>
      <c r="F198" s="111">
        <v>0</v>
      </c>
      <c r="G198" s="111">
        <v>0</v>
      </c>
      <c r="H198" s="3"/>
    </row>
    <row r="199" spans="1:8" ht="15">
      <c r="A199" s="103">
        <v>195</v>
      </c>
      <c r="B199" s="108" t="s">
        <v>315</v>
      </c>
      <c r="C199" s="109">
        <v>0.01</v>
      </c>
      <c r="D199" s="109">
        <v>0.02</v>
      </c>
      <c r="E199" s="110">
        <v>100</v>
      </c>
      <c r="F199" s="111">
        <v>1</v>
      </c>
      <c r="G199" s="111">
        <v>2</v>
      </c>
      <c r="H199" s="3"/>
    </row>
    <row r="200" spans="1:8" ht="15">
      <c r="A200" s="103">
        <v>196</v>
      </c>
      <c r="B200" s="108" t="s">
        <v>316</v>
      </c>
      <c r="C200" s="109">
        <v>0.04</v>
      </c>
      <c r="D200" s="109">
        <v>0.07</v>
      </c>
      <c r="E200" s="110">
        <v>100</v>
      </c>
      <c r="F200" s="111">
        <v>4</v>
      </c>
      <c r="G200" s="111">
        <v>7</v>
      </c>
      <c r="H200" s="3"/>
    </row>
    <row r="201" spans="1:8" ht="15">
      <c r="A201" s="103">
        <v>197</v>
      </c>
      <c r="B201" s="108" t="s">
        <v>317</v>
      </c>
      <c r="C201" s="109">
        <v>0.03</v>
      </c>
      <c r="D201" s="109">
        <v>0.05</v>
      </c>
      <c r="E201" s="110">
        <v>100</v>
      </c>
      <c r="F201" s="111">
        <v>3</v>
      </c>
      <c r="G201" s="111">
        <v>5</v>
      </c>
      <c r="H201" s="3"/>
    </row>
    <row r="202" spans="1:8" ht="15">
      <c r="A202" s="103">
        <v>198</v>
      </c>
      <c r="B202" s="108" t="s">
        <v>318</v>
      </c>
      <c r="C202" s="109">
        <v>0.03</v>
      </c>
      <c r="D202" s="109">
        <v>0.05</v>
      </c>
      <c r="E202" s="110">
        <v>100</v>
      </c>
      <c r="F202" s="111">
        <v>3</v>
      </c>
      <c r="G202" s="111">
        <v>5</v>
      </c>
      <c r="H202" s="3"/>
    </row>
    <row r="203" spans="1:8" ht="15">
      <c r="A203" s="103">
        <v>199</v>
      </c>
      <c r="B203" s="108" t="s">
        <v>319</v>
      </c>
      <c r="C203" s="109"/>
      <c r="D203" s="109"/>
      <c r="E203" s="110"/>
      <c r="F203" s="111">
        <v>0</v>
      </c>
      <c r="G203" s="111">
        <v>0</v>
      </c>
      <c r="H203" s="3"/>
    </row>
    <row r="204" spans="1:8" ht="15">
      <c r="A204" s="103">
        <v>200</v>
      </c>
      <c r="B204" s="108" t="s">
        <v>320</v>
      </c>
      <c r="C204" s="109"/>
      <c r="D204" s="109"/>
      <c r="E204" s="110"/>
      <c r="F204" s="111">
        <v>0</v>
      </c>
      <c r="G204" s="111">
        <v>0</v>
      </c>
      <c r="H204" s="3"/>
    </row>
    <row r="205" spans="1:8" ht="15">
      <c r="A205" s="103">
        <v>201</v>
      </c>
      <c r="B205" s="108" t="s">
        <v>321</v>
      </c>
      <c r="C205" s="109">
        <v>18</v>
      </c>
      <c r="D205" s="109">
        <v>30</v>
      </c>
      <c r="E205" s="110">
        <v>1</v>
      </c>
      <c r="F205" s="111">
        <v>18</v>
      </c>
      <c r="G205" s="111">
        <v>30</v>
      </c>
      <c r="H205" s="3"/>
    </row>
    <row r="206" spans="1:8" ht="15">
      <c r="A206" s="103">
        <v>202</v>
      </c>
      <c r="B206" s="108" t="s">
        <v>322</v>
      </c>
      <c r="C206" s="109">
        <v>4.1</v>
      </c>
      <c r="D206" s="109">
        <v>7</v>
      </c>
      <c r="E206" s="110">
        <v>2</v>
      </c>
      <c r="F206" s="111">
        <v>8.2</v>
      </c>
      <c r="G206" s="111">
        <v>14</v>
      </c>
      <c r="H206" s="3"/>
    </row>
    <row r="207" spans="1:8" ht="15">
      <c r="A207" s="103">
        <v>203</v>
      </c>
      <c r="B207" s="108" t="s">
        <v>66</v>
      </c>
      <c r="C207" s="109">
        <v>0.01</v>
      </c>
      <c r="D207" s="109">
        <v>0.02</v>
      </c>
      <c r="E207" s="110"/>
      <c r="F207" s="111">
        <v>0</v>
      </c>
      <c r="G207" s="111">
        <v>0</v>
      </c>
      <c r="H207" s="114"/>
    </row>
    <row r="208" spans="1:8" ht="15">
      <c r="A208" s="103">
        <v>204</v>
      </c>
      <c r="B208" s="108" t="s">
        <v>67</v>
      </c>
      <c r="C208" s="109">
        <v>0.01</v>
      </c>
      <c r="D208" s="109">
        <v>0.02</v>
      </c>
      <c r="E208" s="110"/>
      <c r="F208" s="111">
        <v>0</v>
      </c>
      <c r="G208" s="111">
        <v>0</v>
      </c>
      <c r="H208" s="114"/>
    </row>
    <row r="209" spans="1:8" ht="15">
      <c r="A209" s="103">
        <v>205</v>
      </c>
      <c r="B209" s="108" t="s">
        <v>68</v>
      </c>
      <c r="C209" s="109">
        <v>0.01</v>
      </c>
      <c r="D209" s="109">
        <v>0.02</v>
      </c>
      <c r="E209" s="110"/>
      <c r="F209" s="111">
        <v>0</v>
      </c>
      <c r="G209" s="111">
        <v>0</v>
      </c>
      <c r="H209" s="115"/>
    </row>
    <row r="210" spans="1:8" ht="15">
      <c r="A210" s="103">
        <v>206</v>
      </c>
      <c r="B210" s="108" t="s">
        <v>323</v>
      </c>
      <c r="C210" s="109">
        <v>29</v>
      </c>
      <c r="D210" s="109">
        <v>49</v>
      </c>
      <c r="E210" s="110">
        <v>1</v>
      </c>
      <c r="F210" s="111">
        <v>29</v>
      </c>
      <c r="G210" s="111">
        <v>49</v>
      </c>
      <c r="H210" s="115"/>
    </row>
    <row r="211" spans="1:8" ht="15">
      <c r="A211" s="103">
        <v>207</v>
      </c>
      <c r="B211" s="108" t="s">
        <v>324</v>
      </c>
      <c r="C211" s="109">
        <v>44</v>
      </c>
      <c r="D211" s="109">
        <v>75</v>
      </c>
      <c r="E211" s="110"/>
      <c r="F211" s="111">
        <v>0</v>
      </c>
      <c r="G211" s="111">
        <v>0</v>
      </c>
      <c r="H211" s="114"/>
    </row>
    <row r="212" spans="1:8" ht="15">
      <c r="A212" s="103">
        <v>208</v>
      </c>
      <c r="B212" s="108" t="s">
        <v>325</v>
      </c>
      <c r="C212" s="109">
        <v>5.25</v>
      </c>
      <c r="D212" s="109">
        <v>8.9</v>
      </c>
      <c r="E212" s="110">
        <v>1</v>
      </c>
      <c r="F212" s="111">
        <v>5.25</v>
      </c>
      <c r="G212" s="111">
        <v>8.9</v>
      </c>
      <c r="H212" s="115"/>
    </row>
    <row r="213" spans="1:8" ht="15">
      <c r="A213" s="103">
        <v>209</v>
      </c>
      <c r="B213" s="108" t="s">
        <v>326</v>
      </c>
      <c r="C213" s="109">
        <v>37.44</v>
      </c>
      <c r="D213" s="109">
        <v>63.65</v>
      </c>
      <c r="E213" s="110">
        <v>1</v>
      </c>
      <c r="F213" s="111">
        <v>37.44</v>
      </c>
      <c r="G213" s="111">
        <v>63.65</v>
      </c>
      <c r="H213" s="115"/>
    </row>
    <row r="214" spans="1:8" ht="15">
      <c r="A214" s="103">
        <v>210</v>
      </c>
      <c r="B214" s="108" t="s">
        <v>327</v>
      </c>
      <c r="C214" s="109">
        <v>58.5</v>
      </c>
      <c r="D214" s="109">
        <v>99</v>
      </c>
      <c r="E214" s="110"/>
      <c r="F214" s="111">
        <v>0</v>
      </c>
      <c r="G214" s="111">
        <v>0</v>
      </c>
      <c r="H214" s="3"/>
    </row>
    <row r="215" spans="1:8" ht="15">
      <c r="A215" s="103">
        <v>211</v>
      </c>
      <c r="B215" s="108" t="s">
        <v>328</v>
      </c>
      <c r="C215" s="109">
        <v>25</v>
      </c>
      <c r="D215" s="109">
        <v>42</v>
      </c>
      <c r="E215" s="110">
        <v>1</v>
      </c>
      <c r="F215" s="111">
        <v>25</v>
      </c>
      <c r="G215" s="111">
        <v>42</v>
      </c>
      <c r="H215" s="3"/>
    </row>
    <row r="216" spans="1:8" ht="15">
      <c r="A216" s="103">
        <v>212</v>
      </c>
      <c r="B216" s="108" t="s">
        <v>329</v>
      </c>
      <c r="C216" s="109">
        <v>5.95</v>
      </c>
      <c r="D216" s="109">
        <v>10.1</v>
      </c>
      <c r="E216" s="110">
        <v>1</v>
      </c>
      <c r="F216" s="111">
        <v>5.95</v>
      </c>
      <c r="G216" s="111">
        <v>10.1</v>
      </c>
      <c r="H216" s="3"/>
    </row>
    <row r="217" spans="1:8" ht="15">
      <c r="A217" s="103">
        <v>213</v>
      </c>
      <c r="B217" s="108" t="s">
        <v>330</v>
      </c>
      <c r="C217" s="109">
        <v>41.2</v>
      </c>
      <c r="D217" s="109">
        <v>70</v>
      </c>
      <c r="E217" s="110">
        <v>0</v>
      </c>
      <c r="F217" s="111">
        <v>0</v>
      </c>
      <c r="G217" s="111">
        <v>0</v>
      </c>
      <c r="H217" s="3"/>
    </row>
    <row r="218" spans="1:8" ht="15">
      <c r="A218" s="103">
        <v>214</v>
      </c>
      <c r="B218" s="108" t="s">
        <v>331</v>
      </c>
      <c r="C218" s="109">
        <v>27.5</v>
      </c>
      <c r="D218" s="109">
        <v>46.7</v>
      </c>
      <c r="E218" s="110">
        <v>1</v>
      </c>
      <c r="F218" s="111">
        <v>27.5</v>
      </c>
      <c r="G218" s="111">
        <v>46.7</v>
      </c>
      <c r="H218" s="3"/>
    </row>
    <row r="219" spans="1:8" ht="15">
      <c r="A219" s="103">
        <v>215</v>
      </c>
      <c r="B219" s="108" t="s">
        <v>332</v>
      </c>
      <c r="C219" s="109">
        <v>1.2</v>
      </c>
      <c r="D219" s="109">
        <v>2</v>
      </c>
      <c r="E219" s="110">
        <v>2</v>
      </c>
      <c r="F219" s="111">
        <v>2.4</v>
      </c>
      <c r="G219" s="111">
        <v>4</v>
      </c>
      <c r="H219" s="3"/>
    </row>
    <row r="220" spans="1:8" ht="15">
      <c r="A220" s="103">
        <v>216</v>
      </c>
      <c r="B220" s="108" t="s">
        <v>333</v>
      </c>
      <c r="C220" s="109">
        <v>2.2</v>
      </c>
      <c r="D220" s="109">
        <v>3.75</v>
      </c>
      <c r="E220" s="110">
        <v>2</v>
      </c>
      <c r="F220" s="111">
        <v>4.4</v>
      </c>
      <c r="G220" s="111">
        <v>7.5</v>
      </c>
      <c r="H220" s="3"/>
    </row>
    <row r="221" spans="1:8" ht="15">
      <c r="A221" s="103">
        <v>217</v>
      </c>
      <c r="B221" s="108" t="s">
        <v>334</v>
      </c>
      <c r="C221" s="109">
        <v>2.7</v>
      </c>
      <c r="D221" s="109">
        <v>4.59</v>
      </c>
      <c r="E221" s="110">
        <v>1</v>
      </c>
      <c r="F221" s="111">
        <v>2.7</v>
      </c>
      <c r="G221" s="111">
        <v>4.59</v>
      </c>
      <c r="H221" s="3"/>
    </row>
    <row r="222" spans="1:8" ht="15">
      <c r="A222" s="103">
        <v>218</v>
      </c>
      <c r="B222" s="108" t="s">
        <v>335</v>
      </c>
      <c r="C222" s="109">
        <v>0</v>
      </c>
      <c r="D222" s="109">
        <v>0</v>
      </c>
      <c r="E222" s="110"/>
      <c r="F222" s="111">
        <v>0</v>
      </c>
      <c r="G222" s="111">
        <v>0</v>
      </c>
      <c r="H222" s="3"/>
    </row>
    <row r="223" spans="1:8" ht="15">
      <c r="A223" s="103">
        <v>219</v>
      </c>
      <c r="B223" s="108" t="s">
        <v>336</v>
      </c>
      <c r="C223" s="109">
        <v>1.9</v>
      </c>
      <c r="D223" s="109">
        <v>3.25</v>
      </c>
      <c r="E223" s="110">
        <v>1</v>
      </c>
      <c r="F223" s="111">
        <v>1.9</v>
      </c>
      <c r="G223" s="111">
        <v>3.25</v>
      </c>
      <c r="H223" s="3"/>
    </row>
    <row r="224" spans="1:8" ht="15">
      <c r="A224" s="103">
        <v>220</v>
      </c>
      <c r="B224" s="108" t="s">
        <v>337</v>
      </c>
      <c r="C224" s="109">
        <v>7.4</v>
      </c>
      <c r="D224" s="109">
        <v>12.7</v>
      </c>
      <c r="E224" s="110">
        <v>1</v>
      </c>
      <c r="F224" s="111">
        <v>7.4</v>
      </c>
      <c r="G224" s="111">
        <v>12.7</v>
      </c>
      <c r="H224" s="3"/>
    </row>
    <row r="225" spans="1:8" ht="15">
      <c r="A225" s="103">
        <v>221</v>
      </c>
      <c r="B225" s="108" t="s">
        <v>338</v>
      </c>
      <c r="C225" s="109">
        <v>7.4</v>
      </c>
      <c r="D225" s="109">
        <v>12.7</v>
      </c>
      <c r="E225" s="110"/>
      <c r="F225" s="111">
        <v>0</v>
      </c>
      <c r="G225" s="111">
        <v>0</v>
      </c>
      <c r="H225" s="3"/>
    </row>
    <row r="226" spans="1:8" ht="15">
      <c r="A226" s="103">
        <v>222</v>
      </c>
      <c r="B226" s="116" t="s">
        <v>339</v>
      </c>
      <c r="C226" s="109">
        <v>7.4</v>
      </c>
      <c r="D226" s="109">
        <v>12.7</v>
      </c>
      <c r="E226" s="110"/>
      <c r="F226" s="111">
        <v>0</v>
      </c>
      <c r="G226" s="111">
        <v>0</v>
      </c>
      <c r="H226" s="3"/>
    </row>
    <row r="227" spans="1:7" ht="14.25">
      <c r="A227" s="117" t="s">
        <v>69</v>
      </c>
      <c r="B227" s="118"/>
      <c r="C227" s="119"/>
      <c r="D227" s="119"/>
      <c r="E227" s="120"/>
      <c r="F227" s="121">
        <f>SUM(F5:F226)</f>
        <v>1905.1900000000007</v>
      </c>
      <c r="G227" s="122">
        <f>SUM(G5:G226)</f>
        <v>3233.305</v>
      </c>
    </row>
    <row r="228" spans="1:7" ht="14.25">
      <c r="A228" s="117" t="s">
        <v>70</v>
      </c>
      <c r="B228" s="118"/>
      <c r="C228" s="119"/>
      <c r="D228" s="119"/>
      <c r="E228" s="120"/>
      <c r="F228" s="123">
        <f>F227*0.05</f>
        <v>95.25950000000005</v>
      </c>
      <c r="G228" s="123">
        <f>G227*0.05</f>
        <v>161.66525000000001</v>
      </c>
    </row>
    <row r="229" spans="1:7" ht="14.25">
      <c r="A229" s="117" t="s">
        <v>71</v>
      </c>
      <c r="B229" s="118"/>
      <c r="C229" s="119"/>
      <c r="D229" s="119"/>
      <c r="E229" s="120"/>
      <c r="F229" s="123">
        <f>F227*0.07</f>
        <v>133.36330000000007</v>
      </c>
      <c r="G229" s="123">
        <f>G227*0.07</f>
        <v>226.33135000000001</v>
      </c>
    </row>
    <row r="230" spans="1:7" ht="14.25">
      <c r="A230" s="124" t="s">
        <v>72</v>
      </c>
      <c r="B230" s="125"/>
      <c r="C230" s="126"/>
      <c r="D230" s="126"/>
      <c r="E230" s="127" t="s">
        <v>73</v>
      </c>
      <c r="F230" s="121">
        <v>2000.4495000000009</v>
      </c>
      <c r="G230" s="123"/>
    </row>
    <row r="231" spans="1:7" ht="14.25">
      <c r="A231" s="128" t="s">
        <v>74</v>
      </c>
      <c r="B231" s="129"/>
      <c r="C231" s="130"/>
      <c r="D231" s="130"/>
      <c r="E231" s="132" t="s">
        <v>75</v>
      </c>
      <c r="F231" s="121">
        <f>F230+F229</f>
        <v>2133.812800000001</v>
      </c>
      <c r="G231" s="122">
        <v>3621.3016</v>
      </c>
    </row>
    <row r="232" spans="1:12" ht="15.75">
      <c r="A232" s="172" t="s">
        <v>76</v>
      </c>
      <c r="B232" s="102"/>
      <c r="C232" s="102"/>
      <c r="D232" s="102"/>
      <c r="E232" s="102"/>
      <c r="F232" s="102"/>
      <c r="G232" s="97"/>
      <c r="H232" s="171"/>
      <c r="I232" s="171"/>
      <c r="J232" s="171"/>
      <c r="K232" s="171"/>
      <c r="L232" s="171"/>
    </row>
    <row r="233" spans="1:12" ht="15.75">
      <c r="A233" s="173" t="s">
        <v>454</v>
      </c>
      <c r="B233" s="99"/>
      <c r="C233" s="99"/>
      <c r="D233" s="99"/>
      <c r="E233" s="99"/>
      <c r="F233" s="99"/>
      <c r="G233" s="160"/>
      <c r="H233" s="171"/>
      <c r="I233" s="171"/>
      <c r="J233" s="171"/>
      <c r="K233" s="171"/>
      <c r="L233" s="171"/>
    </row>
  </sheetData>
  <mergeCells count="11">
    <mergeCell ref="H232:L232"/>
    <mergeCell ref="H233:L233"/>
    <mergeCell ref="A232:G232"/>
    <mergeCell ref="A233:G233"/>
    <mergeCell ref="A1:G1"/>
    <mergeCell ref="A2:G2"/>
    <mergeCell ref="A3:A4"/>
    <mergeCell ref="B3:B4"/>
    <mergeCell ref="C3:D3"/>
    <mergeCell ref="E3:E4"/>
    <mergeCell ref="F3:G3"/>
  </mergeCells>
  <hyperlinks>
    <hyperlink ref="A2" r:id="rId1" display="www.strong-mag.com"/>
    <hyperlink ref="A65525" r:id="rId2" display="www.strong-mag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2006-10-12T01:28:08Z</cp:lastPrinted>
  <dcterms:created xsi:type="dcterms:W3CDTF">2006-10-08T01:15:47Z</dcterms:created>
  <dcterms:modified xsi:type="dcterms:W3CDTF">2010-02-11T04:23:22Z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